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revisionLog1.xml" ContentType="application/vnd.openxmlformats-officedocument.spreadsheetml.revisionLog+xml"/>
  <Override PartName="/xl/revisions/revisionLog2.xml" ContentType="application/vnd.openxmlformats-officedocument.spreadsheetml.revisionLog+xml"/>
  <Override PartName="/xl/revisions/revisionLog3.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9005"/>
  <workbookPr autoCompressPictures="0"/>
  <mc:AlternateContent xmlns:mc="http://schemas.openxmlformats.org/markup-compatibility/2006">
    <mc:Choice Requires="x15">
      <x15ac:absPath xmlns:x15ac="http://schemas.microsoft.com/office/spreadsheetml/2010/11/ac" url="/Users/Jim/Desktop/Desktop 4:19:17/Zambia Project 2/Workshop - Costing Sept 2016/"/>
    </mc:Choice>
  </mc:AlternateContent>
  <bookViews>
    <workbookView xWindow="140" yWindow="460" windowWidth="25520" windowHeight="15540" activeTab="2"/>
  </bookViews>
  <sheets>
    <sheet name="Framework" sheetId="1" r:id="rId1"/>
    <sheet name="Cost inputs" sheetId="2" r:id="rId2"/>
    <sheet name="SummaryStats" sheetId="3" r:id="rId3"/>
    <sheet name="Human Resources Worksheet" sheetId="4" r:id="rId4"/>
    <sheet name="Unit costs (Cost Bases)" sheetId="5" r:id="rId5"/>
  </sheets>
  <calcPr calcId="150001" concurrentCalc="0"/>
  <customWorkbookViews>
    <customWorkbookView name="James Dahm - Personal View" guid="{8BBC4080-817A-7743-8A36-E2533A0C75F9}" mergeInterval="0" personalView="1" windowWidth="1276" windowHeight="587" activeSheetId="4"/>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14" i="3" l="1"/>
  <c r="B13" i="3"/>
  <c r="B12" i="3"/>
  <c r="B11" i="3"/>
  <c r="B10" i="3"/>
  <c r="B9" i="3"/>
  <c r="B8" i="3"/>
  <c r="B7" i="3"/>
  <c r="B6" i="3"/>
  <c r="B5" i="3"/>
  <c r="B4" i="3"/>
  <c r="B3" i="3"/>
  <c r="I24" i="1"/>
  <c r="I23" i="1"/>
  <c r="I22" i="1"/>
  <c r="I51" i="1"/>
  <c r="I65" i="1"/>
  <c r="I79" i="1"/>
  <c r="I80" i="1"/>
  <c r="I17" i="1"/>
  <c r="I34" i="1"/>
  <c r="I96" i="1"/>
  <c r="I110" i="1"/>
  <c r="I124" i="1"/>
  <c r="I125" i="1"/>
  <c r="H29" i="4"/>
  <c r="I141" i="1"/>
  <c r="I157" i="1"/>
  <c r="I7" i="1"/>
  <c r="I6" i="1"/>
  <c r="F74" i="2"/>
  <c r="F73" i="2"/>
  <c r="F72" i="2"/>
  <c r="F71" i="2"/>
  <c r="F70" i="2"/>
  <c r="F69" i="2"/>
  <c r="F68" i="2"/>
  <c r="F67" i="2"/>
  <c r="F66" i="2"/>
  <c r="F62" i="2"/>
  <c r="F61" i="2"/>
  <c r="F60" i="2"/>
  <c r="F59" i="2"/>
  <c r="F58" i="2"/>
  <c r="F57" i="2"/>
  <c r="F56" i="2"/>
  <c r="F55" i="2"/>
  <c r="F54" i="2"/>
  <c r="F50" i="2"/>
  <c r="F49" i="2"/>
  <c r="F48" i="2"/>
  <c r="F47" i="2"/>
  <c r="F46" i="2"/>
  <c r="F45" i="2"/>
  <c r="F44" i="2"/>
  <c r="F43" i="2"/>
  <c r="F42" i="2"/>
  <c r="F36" i="2"/>
  <c r="F35" i="2"/>
  <c r="F34" i="2"/>
  <c r="F33" i="2"/>
  <c r="F32" i="2"/>
  <c r="F31" i="2"/>
  <c r="F30" i="2"/>
  <c r="F29" i="2"/>
  <c r="F28" i="2"/>
  <c r="F24" i="2"/>
  <c r="F23" i="2"/>
  <c r="F22" i="2"/>
  <c r="F21" i="2"/>
  <c r="F20" i="2"/>
  <c r="F19" i="2"/>
  <c r="F18" i="2"/>
  <c r="F17" i="2"/>
  <c r="F16" i="2"/>
  <c r="F5" i="2"/>
  <c r="F6" i="2"/>
  <c r="F7" i="2"/>
  <c r="F8" i="2"/>
  <c r="F9" i="2"/>
  <c r="F10" i="2"/>
  <c r="F11" i="2"/>
  <c r="F12" i="2"/>
  <c r="F4" i="2"/>
  <c r="F75" i="2"/>
  <c r="F63" i="2"/>
  <c r="F51" i="2"/>
  <c r="F37" i="2"/>
  <c r="F25" i="2"/>
  <c r="F13" i="2"/>
  <c r="I5" i="1"/>
  <c r="I158" i="1"/>
  <c r="B15" i="3"/>
  <c r="I9" i="3"/>
</calcChain>
</file>

<file path=xl/sharedStrings.xml><?xml version="1.0" encoding="utf-8"?>
<sst xmlns="http://schemas.openxmlformats.org/spreadsheetml/2006/main" count="237" uniqueCount="90">
  <si>
    <t>Timeframe</t>
  </si>
  <si>
    <t>Qnty</t>
  </si>
  <si>
    <t>Days</t>
  </si>
  <si>
    <t>Total</t>
  </si>
  <si>
    <t>Objectives</t>
  </si>
  <si>
    <t>Key Strategies</t>
  </si>
  <si>
    <t>1. Service Delivery</t>
  </si>
  <si>
    <t>3. Medical Products and Infrastructure</t>
  </si>
  <si>
    <t>5. Health Care Financing</t>
  </si>
  <si>
    <t>Cost</t>
  </si>
  <si>
    <t>Frequency</t>
  </si>
  <si>
    <t xml:space="preserve">Total </t>
  </si>
  <si>
    <t>INFRASTRUCTURE</t>
  </si>
  <si>
    <t>X</t>
  </si>
  <si>
    <t>2. Human Resources</t>
  </si>
  <si>
    <t>Interventions</t>
  </si>
  <si>
    <t>a) Infrastructure</t>
  </si>
  <si>
    <t>b) Equipment</t>
  </si>
  <si>
    <t>SERVICE DELIVERY</t>
  </si>
  <si>
    <t>c) Supplies</t>
  </si>
  <si>
    <t>4. Health Information and Research</t>
  </si>
  <si>
    <t>HEALTH INFORMATION AND RESEARCH</t>
  </si>
  <si>
    <t>a) Health Information</t>
  </si>
  <si>
    <t>b) Research</t>
  </si>
  <si>
    <t>c) Data Quality and Improvement</t>
  </si>
  <si>
    <t>FINANCING</t>
  </si>
  <si>
    <t>LEADERSHIP AND GOVERNANCE</t>
  </si>
  <si>
    <t>Current</t>
  </si>
  <si>
    <t>3 year goal</t>
  </si>
  <si>
    <t>5 year goal</t>
  </si>
  <si>
    <t>Paramedics</t>
  </si>
  <si>
    <t>Surgical Oncology</t>
  </si>
  <si>
    <t>Pediatric Surgery</t>
  </si>
  <si>
    <t>Plastic Surgery</t>
  </si>
  <si>
    <t>Cardiac Surgery</t>
  </si>
  <si>
    <t>Transplant</t>
  </si>
  <si>
    <t>Vascular</t>
  </si>
  <si>
    <t>Neurosurgery</t>
  </si>
  <si>
    <t>Orthopedic</t>
  </si>
  <si>
    <t>ENT</t>
  </si>
  <si>
    <t>Urology</t>
  </si>
  <si>
    <t>Ophthalmology</t>
  </si>
  <si>
    <t>Radiology</t>
  </si>
  <si>
    <t>Pathology</t>
  </si>
  <si>
    <t>Cardiac anesthesia</t>
  </si>
  <si>
    <t>Pediatric anesthesia</t>
  </si>
  <si>
    <t>6. Leadership &amp; Governance</t>
  </si>
  <si>
    <t>General surgeons</t>
  </si>
  <si>
    <t>OBGYN</t>
  </si>
  <si>
    <t>Total Need</t>
  </si>
  <si>
    <t>Length of Training (Years)</t>
  </si>
  <si>
    <t>Cost per provider per year</t>
  </si>
  <si>
    <t>Total Cost of Training</t>
  </si>
  <si>
    <t>Midwife</t>
  </si>
  <si>
    <t>Physician Anaesthetist</t>
  </si>
  <si>
    <t>TOTAL COST OF WORKFORCE TRAINING</t>
  </si>
  <si>
    <t>Biomedical Equipment Technician</t>
  </si>
  <si>
    <t>Intensive care physicians</t>
  </si>
  <si>
    <t>Cardiac nurse</t>
  </si>
  <si>
    <t>Intensive care nurse</t>
  </si>
  <si>
    <t>HUMAN RESOURCES</t>
  </si>
  <si>
    <t>Service Delivery</t>
  </si>
  <si>
    <t>Human Resources</t>
  </si>
  <si>
    <t>Health Information and Research</t>
  </si>
  <si>
    <t>Financing</t>
  </si>
  <si>
    <t>Leadership and Governance</t>
  </si>
  <si>
    <t>TOTAL COST</t>
  </si>
  <si>
    <t>Medical Products and Infrastructure</t>
  </si>
  <si>
    <t>Clinical Officer/Nurse Anaesthetist</t>
  </si>
  <si>
    <t>Category</t>
  </si>
  <si>
    <t>Service DeliveryTotal</t>
  </si>
  <si>
    <t>Human Resources Total</t>
  </si>
  <si>
    <t>Infrastructure Total</t>
  </si>
  <si>
    <t>Equipment Total</t>
  </si>
  <si>
    <t>Supplies Total</t>
  </si>
  <si>
    <t>Health Information Total</t>
  </si>
  <si>
    <t>Research Total</t>
  </si>
  <si>
    <t>Health Information and Research Total</t>
  </si>
  <si>
    <t>Health Care Financing Total</t>
  </si>
  <si>
    <t>Leadership &amp; Governance Total</t>
  </si>
  <si>
    <t>Data Quality and Improvement Total</t>
  </si>
  <si>
    <t>Regional anaesthesia physicians</t>
  </si>
  <si>
    <t>Obstetric anaesthesia physicians</t>
  </si>
  <si>
    <t>Y1</t>
  </si>
  <si>
    <t>Y2</t>
  </si>
  <si>
    <t>Y3</t>
  </si>
  <si>
    <t>Y4</t>
  </si>
  <si>
    <t>Y5</t>
  </si>
  <si>
    <t>Unit Cost (Cost Base)</t>
  </si>
  <si>
    <t>Input (Cost Object)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</si>
</sst>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8"/>
      <color theme="1"/>
      <name val="Arial"/>
      <family val="2"/>
    </font>
    <font>
      <sz val="8"/>
      <color theme="1"/>
      <name val="Arial"/>
      <family val="2"/>
    </font>
    <font>
      <sz val="8"/>
      <color rgb="FFFF0000"/>
      <name val="Arial"/>
      <family val="2"/>
    </font>
    <font>
      <sz val="8"/>
      <color rgb="FF000000"/>
      <name val="Arial"/>
      <family val="2"/>
    </font>
    <font>
      <sz val="8"/>
      <name val="Arial"/>
      <family val="2"/>
    </font>
    <font>
      <b/>
      <sz val="8"/>
      <color theme="0"/>
      <name val="Arial"/>
      <family val="2"/>
    </font>
    <font>
      <b/>
      <sz val="8"/>
      <color rgb="FF000000"/>
      <name val="Arial"/>
      <family val="2"/>
    </font>
    <font>
      <u/>
      <sz val="11"/>
      <color theme="10"/>
      <name val="Calibri"/>
      <family val="2"/>
      <scheme val="minor"/>
    </font>
    <font>
      <u/>
      <sz val="11"/>
      <color theme="11"/>
      <name val="Calibri"/>
      <family val="2"/>
      <scheme val="minor"/>
    </font>
    <font>
      <b/>
      <sz val="18"/>
      <color theme="1"/>
      <name val="Calibri"/>
      <family val="2"/>
      <scheme val="minor"/>
    </font>
    <font>
      <sz val="11"/>
      <name val="Calibri"/>
      <family val="2"/>
      <scheme val="minor"/>
    </font>
    <font>
      <b/>
      <sz val="8"/>
      <name val="Arial"/>
      <family val="2"/>
    </font>
    <font>
      <b/>
      <sz val="14"/>
      <color theme="1"/>
      <name val="Calibri"/>
      <family val="2"/>
      <scheme val="minor"/>
    </font>
    <font>
      <b/>
      <sz val="10"/>
      <color theme="1"/>
      <name val="Arial"/>
      <family val="2"/>
    </font>
    <font>
      <sz val="9"/>
      <color theme="1"/>
      <name val="Arial"/>
      <family val="2"/>
    </font>
    <font>
      <b/>
      <sz val="10"/>
      <name val="Arial"/>
      <family val="2"/>
    </font>
    <font>
      <b/>
      <sz val="11"/>
      <color theme="1"/>
      <name val="Arial"/>
      <family val="2"/>
    </font>
    <font>
      <sz val="11"/>
      <color theme="1"/>
      <name val="Arial"/>
      <family val="2"/>
    </font>
    <font>
      <b/>
      <sz val="14"/>
      <color theme="1"/>
      <name val="Arial"/>
      <family val="2"/>
    </font>
    <font>
      <sz val="8"/>
      <name val="Calibri"/>
      <family val="2"/>
      <scheme val="minor"/>
    </font>
  </fonts>
  <fills count="9">
    <fill>
      <patternFill patternType="none"/>
    </fill>
    <fill>
      <patternFill patternType="gray125"/>
    </fill>
    <fill>
      <patternFill patternType="solid">
        <fgColor rgb="FFDAEEF3"/>
        <bgColor indexed="64"/>
      </patternFill>
    </fill>
    <fill>
      <patternFill patternType="solid">
        <fgColor rgb="FFFCD5B4"/>
        <bgColor indexed="64"/>
      </patternFill>
    </fill>
    <fill>
      <patternFill patternType="solid">
        <fgColor theme="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81C2D3"/>
        <bgColor indexed="64"/>
      </patternFill>
    </fill>
    <fill>
      <patternFill patternType="solid">
        <fgColor theme="9"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medium">
        <color auto="1"/>
      </bottom>
      <diagonal/>
    </border>
    <border>
      <left style="medium">
        <color auto="1"/>
      </left>
      <right style="thin">
        <color auto="1"/>
      </right>
      <top/>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double">
        <color auto="1"/>
      </bottom>
      <diagonal/>
    </border>
    <border>
      <left/>
      <right/>
      <top style="medium">
        <color auto="1"/>
      </top>
      <bottom style="double">
        <color auto="1"/>
      </bottom>
      <diagonal/>
    </border>
    <border>
      <left/>
      <right/>
      <top style="medium">
        <color auto="1"/>
      </top>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double">
        <color auto="1"/>
      </bottom>
      <diagonal/>
    </border>
    <border>
      <left/>
      <right style="medium">
        <color auto="1"/>
      </right>
      <top/>
      <bottom style="thin">
        <color auto="1"/>
      </bottom>
      <diagonal/>
    </border>
    <border>
      <left style="thin">
        <color auto="1"/>
      </left>
      <right style="medium">
        <color auto="1"/>
      </right>
      <top/>
      <bottom/>
      <diagonal/>
    </border>
    <border>
      <left style="medium">
        <color auto="1"/>
      </left>
      <right style="medium">
        <color auto="1"/>
      </right>
      <top style="double">
        <color auto="1"/>
      </top>
      <bottom/>
      <diagonal/>
    </border>
    <border>
      <left/>
      <right/>
      <top style="double">
        <color auto="1"/>
      </top>
      <bottom/>
      <diagonal/>
    </border>
    <border>
      <left style="medium">
        <color auto="1"/>
      </left>
      <right style="medium">
        <color auto="1"/>
      </right>
      <top/>
      <bottom style="double">
        <color auto="1"/>
      </bottom>
      <diagonal/>
    </border>
    <border>
      <left/>
      <right/>
      <top/>
      <bottom style="double">
        <color auto="1"/>
      </bottom>
      <diagonal/>
    </border>
    <border>
      <left/>
      <right style="medium">
        <color auto="1"/>
      </right>
      <top style="medium">
        <color auto="1"/>
      </top>
      <bottom style="medium">
        <color auto="1"/>
      </bottom>
      <diagonal/>
    </border>
    <border>
      <left/>
      <right style="thin">
        <color auto="1"/>
      </right>
      <top style="medium">
        <color auto="1"/>
      </top>
      <bottom style="double">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style="thin">
        <color auto="1"/>
      </right>
      <top/>
      <bottom style="medium">
        <color auto="1"/>
      </bottom>
      <diagonal/>
    </border>
  </borders>
  <cellStyleXfs count="82">
    <xf numFmtId="0" fontId="0" fillId="0" borderId="0"/>
    <xf numFmtId="43" fontId="3"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206">
    <xf numFmtId="0" fontId="0" fillId="0" borderId="0" xfId="0"/>
    <xf numFmtId="0" fontId="4" fillId="0" borderId="0" xfId="0" applyFont="1"/>
    <xf numFmtId="0" fontId="6" fillId="0" borderId="0" xfId="0" applyFont="1"/>
    <xf numFmtId="0" fontId="6" fillId="0" borderId="0" xfId="0" applyFont="1" applyFill="1"/>
    <xf numFmtId="0" fontId="0" fillId="0" borderId="0" xfId="0" applyAlignment="1">
      <alignment horizontal="left"/>
    </xf>
    <xf numFmtId="1" fontId="0" fillId="0" borderId="0" xfId="0" applyNumberFormat="1" applyAlignment="1">
      <alignment horizontal="left"/>
    </xf>
    <xf numFmtId="0" fontId="4" fillId="0" borderId="17" xfId="0" applyFont="1" applyBorder="1"/>
    <xf numFmtId="43" fontId="0" fillId="0" borderId="20" xfId="0" applyNumberFormat="1" applyFont="1" applyFill="1" applyBorder="1"/>
    <xf numFmtId="0" fontId="0" fillId="0" borderId="0" xfId="0" applyFill="1"/>
    <xf numFmtId="0" fontId="0" fillId="0" borderId="0" xfId="0" applyBorder="1" applyAlignment="1">
      <alignment horizontal="left"/>
    </xf>
    <xf numFmtId="0" fontId="0" fillId="0" borderId="0" xfId="0" applyFont="1" applyFill="1" applyBorder="1" applyAlignment="1">
      <alignment horizontal="left"/>
    </xf>
    <xf numFmtId="0" fontId="0" fillId="0" borderId="0" xfId="0" applyBorder="1"/>
    <xf numFmtId="0" fontId="0" fillId="0" borderId="20" xfId="0" applyBorder="1" applyAlignment="1">
      <alignment horizontal="left"/>
    </xf>
    <xf numFmtId="0" fontId="0" fillId="0" borderId="21" xfId="0" applyBorder="1" applyAlignment="1">
      <alignment horizontal="left"/>
    </xf>
    <xf numFmtId="0" fontId="0" fillId="0" borderId="0" xfId="0" applyFill="1" applyBorder="1"/>
    <xf numFmtId="0" fontId="0" fillId="0" borderId="0" xfId="0" applyFill="1" applyBorder="1" applyAlignment="1">
      <alignment horizontal="left"/>
    </xf>
    <xf numFmtId="0" fontId="0" fillId="0" borderId="20" xfId="0" applyFill="1" applyBorder="1" applyAlignment="1">
      <alignment horizontal="left"/>
    </xf>
    <xf numFmtId="0" fontId="4" fillId="0" borderId="24" xfId="0" applyFont="1" applyBorder="1" applyAlignment="1">
      <alignment horizontal="left"/>
    </xf>
    <xf numFmtId="0" fontId="4" fillId="0" borderId="24" xfId="0" applyFont="1" applyBorder="1"/>
    <xf numFmtId="0" fontId="4" fillId="0" borderId="25" xfId="0" applyFont="1" applyBorder="1" applyAlignment="1">
      <alignment horizontal="left"/>
    </xf>
    <xf numFmtId="0" fontId="4" fillId="0" borderId="25" xfId="0" applyFont="1" applyBorder="1"/>
    <xf numFmtId="43" fontId="4" fillId="0" borderId="17" xfId="0" applyNumberFormat="1" applyFont="1" applyBorder="1" applyAlignment="1">
      <alignment horizontal="left"/>
    </xf>
    <xf numFmtId="0" fontId="0" fillId="0" borderId="26" xfId="0" applyBorder="1" applyAlignment="1">
      <alignment horizontal="left"/>
    </xf>
    <xf numFmtId="4" fontId="10" fillId="4" borderId="0" xfId="0" applyNumberFormat="1" applyFont="1" applyFill="1" applyAlignment="1"/>
    <xf numFmtId="4" fontId="10" fillId="4" borderId="0" xfId="0" applyNumberFormat="1" applyFont="1" applyFill="1" applyAlignment="1">
      <alignment horizontal="right"/>
    </xf>
    <xf numFmtId="4" fontId="6" fillId="0" borderId="0" xfId="0" applyNumberFormat="1" applyFont="1" applyFill="1" applyAlignment="1"/>
    <xf numFmtId="4" fontId="6" fillId="0" borderId="1" xfId="0" applyNumberFormat="1" applyFont="1" applyFill="1" applyBorder="1" applyAlignment="1">
      <alignment horizontal="right"/>
    </xf>
    <xf numFmtId="4" fontId="6" fillId="0" borderId="1" xfId="1" applyNumberFormat="1" applyFont="1" applyFill="1" applyBorder="1" applyAlignment="1">
      <alignment horizontal="right"/>
    </xf>
    <xf numFmtId="4" fontId="5" fillId="0" borderId="0" xfId="0" applyNumberFormat="1" applyFont="1" applyFill="1" applyBorder="1" applyAlignment="1">
      <alignment horizontal="right"/>
    </xf>
    <xf numFmtId="4" fontId="5" fillId="0" borderId="0" xfId="1" applyNumberFormat="1" applyFont="1" applyFill="1" applyBorder="1" applyAlignment="1">
      <alignment horizontal="right"/>
    </xf>
    <xf numFmtId="4" fontId="5" fillId="0" borderId="7" xfId="0" applyNumberFormat="1" applyFont="1" applyFill="1" applyBorder="1" applyAlignment="1"/>
    <xf numFmtId="4" fontId="5" fillId="0" borderId="8" xfId="0" applyNumberFormat="1" applyFont="1" applyFill="1" applyBorder="1" applyAlignment="1">
      <alignment horizontal="right"/>
    </xf>
    <xf numFmtId="4" fontId="6" fillId="0" borderId="6" xfId="0" applyNumberFormat="1" applyFont="1" applyFill="1" applyBorder="1" applyAlignment="1">
      <alignment horizontal="right"/>
    </xf>
    <xf numFmtId="4" fontId="5" fillId="0" borderId="3" xfId="0" applyNumberFormat="1" applyFont="1" applyFill="1" applyBorder="1" applyAlignment="1"/>
    <xf numFmtId="4" fontId="5" fillId="0" borderId="4" xfId="1" applyNumberFormat="1" applyFont="1" applyFill="1" applyBorder="1" applyAlignment="1">
      <alignment horizontal="right"/>
    </xf>
    <xf numFmtId="4" fontId="6" fillId="0" borderId="0" xfId="0" applyNumberFormat="1" applyFont="1" applyFill="1" applyBorder="1" applyAlignment="1">
      <alignment horizontal="right"/>
    </xf>
    <xf numFmtId="4" fontId="6" fillId="0" borderId="2" xfId="0" applyNumberFormat="1" applyFont="1" applyFill="1" applyBorder="1" applyAlignment="1"/>
    <xf numFmtId="4" fontId="6" fillId="4" borderId="0" xfId="0" applyNumberFormat="1" applyFont="1" applyFill="1" applyAlignment="1">
      <alignment horizontal="right"/>
    </xf>
    <xf numFmtId="4" fontId="6" fillId="4" borderId="0" xfId="0" applyNumberFormat="1" applyFont="1" applyFill="1" applyAlignment="1"/>
    <xf numFmtId="4" fontId="6" fillId="0" borderId="0" xfId="0" applyNumberFormat="1" applyFont="1" applyFill="1" applyAlignment="1">
      <alignment horizontal="right"/>
    </xf>
    <xf numFmtId="4" fontId="0" fillId="0" borderId="28" xfId="0" applyNumberFormat="1" applyBorder="1"/>
    <xf numFmtId="4" fontId="14" fillId="0" borderId="27" xfId="0" applyNumberFormat="1" applyFont="1" applyBorder="1"/>
    <xf numFmtId="4" fontId="0" fillId="0" borderId="0" xfId="0" applyNumberFormat="1" applyBorder="1"/>
    <xf numFmtId="43" fontId="0" fillId="0" borderId="31" xfId="0" applyNumberFormat="1" applyBorder="1"/>
    <xf numFmtId="0" fontId="9" fillId="0" borderId="1" xfId="0" applyFont="1" applyBorder="1" applyAlignment="1">
      <alignment horizontal="left" vertical="center" wrapText="1" indent="2"/>
    </xf>
    <xf numFmtId="0" fontId="9" fillId="0" borderId="6" xfId="0" applyFont="1" applyBorder="1" applyAlignment="1">
      <alignment horizontal="left" vertical="center" wrapText="1" indent="2"/>
    </xf>
    <xf numFmtId="0" fontId="6" fillId="0" borderId="0" xfId="0" applyFont="1" applyAlignment="1">
      <alignment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wrapText="1" indent="2"/>
    </xf>
    <xf numFmtId="0" fontId="7" fillId="0" borderId="0" xfId="0" applyFont="1"/>
    <xf numFmtId="0" fontId="7" fillId="0" borderId="0" xfId="0" applyFont="1" applyAlignment="1"/>
    <xf numFmtId="0" fontId="6" fillId="0" borderId="0" xfId="0" applyFont="1" applyBorder="1"/>
    <xf numFmtId="0" fontId="6" fillId="0" borderId="0" xfId="0" applyFont="1" applyBorder="1" applyAlignment="1">
      <alignment vertical="center" wrapText="1"/>
    </xf>
    <xf numFmtId="164" fontId="9" fillId="0" borderId="1" xfId="1" applyNumberFormat="1" applyFont="1" applyFill="1" applyBorder="1" applyAlignment="1">
      <alignment horizontal="left" wrapText="1"/>
    </xf>
    <xf numFmtId="4" fontId="6" fillId="0" borderId="0" xfId="0" applyNumberFormat="1" applyFont="1" applyFill="1" applyBorder="1" applyAlignment="1"/>
    <xf numFmtId="0" fontId="6" fillId="0" borderId="0" xfId="0" applyFont="1" applyFill="1" applyAlignment="1">
      <alignment wrapText="1"/>
    </xf>
    <xf numFmtId="1" fontId="0" fillId="5" borderId="20" xfId="0" applyNumberFormat="1" applyFill="1" applyBorder="1" applyAlignment="1">
      <alignment horizontal="left"/>
    </xf>
    <xf numFmtId="0" fontId="0" fillId="5" borderId="0" xfId="0" applyFont="1" applyFill="1" applyBorder="1" applyAlignment="1">
      <alignment horizontal="left"/>
    </xf>
    <xf numFmtId="0" fontId="0" fillId="5" borderId="0" xfId="0" applyFill="1" applyBorder="1" applyAlignment="1">
      <alignment horizontal="left"/>
    </xf>
    <xf numFmtId="0" fontId="0" fillId="5" borderId="0" xfId="0" applyFill="1" applyBorder="1"/>
    <xf numFmtId="43" fontId="0" fillId="5" borderId="20" xfId="0" applyNumberFormat="1" applyFont="1" applyFill="1" applyBorder="1"/>
    <xf numFmtId="1" fontId="0" fillId="5" borderId="32" xfId="0" applyNumberFormat="1" applyFill="1" applyBorder="1" applyAlignment="1">
      <alignment horizontal="left"/>
    </xf>
    <xf numFmtId="1" fontId="0" fillId="5" borderId="33" xfId="0" applyNumberFormat="1" applyFill="1" applyBorder="1" applyAlignment="1">
      <alignment horizontal="left"/>
    </xf>
    <xf numFmtId="0" fontId="0" fillId="5" borderId="33" xfId="0" applyFont="1" applyFill="1" applyBorder="1" applyAlignment="1">
      <alignment horizontal="left"/>
    </xf>
    <xf numFmtId="0" fontId="0" fillId="5" borderId="33" xfId="0" applyFill="1" applyBorder="1" applyAlignment="1">
      <alignment horizontal="left"/>
    </xf>
    <xf numFmtId="0" fontId="0" fillId="5" borderId="33" xfId="0" applyFill="1" applyBorder="1"/>
    <xf numFmtId="43" fontId="0" fillId="5" borderId="32" xfId="0" applyNumberFormat="1" applyFont="1" applyFill="1" applyBorder="1"/>
    <xf numFmtId="1" fontId="0" fillId="5" borderId="34" xfId="0" applyNumberFormat="1" applyFill="1" applyBorder="1" applyAlignment="1">
      <alignment horizontal="left"/>
    </xf>
    <xf numFmtId="1" fontId="0" fillId="5" borderId="35" xfId="0" applyNumberFormat="1" applyFill="1" applyBorder="1" applyAlignment="1">
      <alignment horizontal="left"/>
    </xf>
    <xf numFmtId="0" fontId="0" fillId="5" borderId="35" xfId="0" applyFont="1" applyFill="1" applyBorder="1" applyAlignment="1">
      <alignment horizontal="left"/>
    </xf>
    <xf numFmtId="0" fontId="0" fillId="5" borderId="35" xfId="0" applyFill="1" applyBorder="1" applyAlignment="1">
      <alignment horizontal="left"/>
    </xf>
    <xf numFmtId="0" fontId="0" fillId="5" borderId="35" xfId="0" applyFill="1" applyBorder="1"/>
    <xf numFmtId="43" fontId="0" fillId="5" borderId="34" xfId="0" applyNumberFormat="1" applyFont="1" applyFill="1" applyBorder="1"/>
    <xf numFmtId="0" fontId="0" fillId="5" borderId="20" xfId="0" applyFill="1" applyBorder="1"/>
    <xf numFmtId="0" fontId="0" fillId="5" borderId="34" xfId="0" applyFill="1" applyBorder="1"/>
    <xf numFmtId="0" fontId="17" fillId="0" borderId="29" xfId="0" applyFont="1" applyBorder="1" applyAlignment="1">
      <alignment horizontal="center" vertical="center"/>
    </xf>
    <xf numFmtId="43" fontId="0" fillId="0" borderId="0" xfId="0" applyNumberFormat="1" applyBorder="1"/>
    <xf numFmtId="1" fontId="0" fillId="5" borderId="0" xfId="0" applyNumberFormat="1" applyFill="1" applyBorder="1" applyAlignment="1">
      <alignment horizontal="left"/>
    </xf>
    <xf numFmtId="0" fontId="17" fillId="0" borderId="0" xfId="0" applyFont="1" applyBorder="1" applyAlignment="1">
      <alignment horizontal="center" vertical="center"/>
    </xf>
    <xf numFmtId="4" fontId="14" fillId="0" borderId="0" xfId="0" applyNumberFormat="1" applyFont="1" applyBorder="1"/>
    <xf numFmtId="164" fontId="9" fillId="0" borderId="9" xfId="1" applyNumberFormat="1" applyFont="1" applyBorder="1" applyAlignment="1">
      <alignment horizontal="left" wrapText="1"/>
    </xf>
    <xf numFmtId="0" fontId="9" fillId="0" borderId="0" xfId="0" applyFont="1" applyBorder="1" applyAlignment="1">
      <alignment horizontal="left" vertical="center" wrapText="1"/>
    </xf>
    <xf numFmtId="164" fontId="9" fillId="0" borderId="0" xfId="1" applyNumberFormat="1" applyFont="1" applyBorder="1" applyAlignment="1">
      <alignment horizontal="left" wrapText="1"/>
    </xf>
    <xf numFmtId="0" fontId="6" fillId="0" borderId="0" xfId="0" applyFont="1" applyBorder="1" applyAlignment="1">
      <alignment wrapText="1"/>
    </xf>
    <xf numFmtId="0" fontId="18" fillId="0" borderId="0" xfId="0" applyFont="1" applyFill="1" applyBorder="1" applyAlignment="1">
      <alignment horizontal="left" vertical="center"/>
    </xf>
    <xf numFmtId="0" fontId="9" fillId="7" borderId="12" xfId="0" applyFont="1" applyFill="1" applyBorder="1" applyAlignment="1">
      <alignment horizontal="left" vertical="center" wrapText="1"/>
    </xf>
    <xf numFmtId="4" fontId="2" fillId="0" borderId="28" xfId="0" applyNumberFormat="1" applyFont="1" applyBorder="1"/>
    <xf numFmtId="4" fontId="2" fillId="0" borderId="30" xfId="0" applyNumberFormat="1" applyFont="1" applyBorder="1"/>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164" fontId="6" fillId="0" borderId="0" xfId="1" applyNumberFormat="1" applyFont="1" applyBorder="1" applyAlignment="1">
      <alignment horizontal="left"/>
    </xf>
    <xf numFmtId="43" fontId="20" fillId="7" borderId="13" xfId="1" applyFont="1" applyFill="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wrapText="1"/>
    </xf>
    <xf numFmtId="0" fontId="6" fillId="0" borderId="0" xfId="0" applyFont="1" applyBorder="1" applyAlignment="1">
      <alignment horizontal="left"/>
    </xf>
    <xf numFmtId="164" fontId="23" fillId="0" borderId="27" xfId="1" applyNumberFormat="1" applyFont="1" applyBorder="1" applyAlignment="1">
      <alignment horizontal="left"/>
    </xf>
    <xf numFmtId="0" fontId="18" fillId="2" borderId="11" xfId="0" applyFont="1" applyFill="1" applyBorder="1" applyAlignment="1">
      <alignment horizontal="left" vertical="center"/>
    </xf>
    <xf numFmtId="0" fontId="6" fillId="2" borderId="12" xfId="0" applyFont="1" applyFill="1" applyBorder="1" applyAlignment="1">
      <alignment horizontal="left" vertical="center" wrapText="1"/>
    </xf>
    <xf numFmtId="164" fontId="18" fillId="2" borderId="13" xfId="0" applyNumberFormat="1" applyFont="1" applyFill="1" applyBorder="1" applyAlignment="1">
      <alignment horizontal="left" vertical="center" wrapText="1"/>
    </xf>
    <xf numFmtId="0" fontId="6" fillId="0" borderId="0" xfId="0" applyFont="1" applyBorder="1" applyAlignment="1">
      <alignment horizontal="center" vertical="center"/>
    </xf>
    <xf numFmtId="0" fontId="8" fillId="0" borderId="0" xfId="0" applyFont="1" applyBorder="1" applyAlignment="1">
      <alignment vertical="center"/>
    </xf>
    <xf numFmtId="164" fontId="6" fillId="0" borderId="0" xfId="1" applyNumberFormat="1" applyFont="1" applyFill="1" applyBorder="1" applyAlignment="1">
      <alignment horizontal="left"/>
    </xf>
    <xf numFmtId="0" fontId="18" fillId="2" borderId="11" xfId="0" applyFont="1" applyFill="1" applyBorder="1" applyAlignment="1">
      <alignment horizontal="left" vertical="center" wrapText="1"/>
    </xf>
    <xf numFmtId="0" fontId="9" fillId="2" borderId="12" xfId="0" applyFont="1" applyFill="1" applyBorder="1" applyAlignment="1">
      <alignment horizontal="left" vertical="center" wrapText="1"/>
    </xf>
    <xf numFmtId="43" fontId="20" fillId="2" borderId="13" xfId="0" applyNumberFormat="1" applyFont="1" applyFill="1" applyBorder="1" applyAlignment="1">
      <alignment horizontal="left" vertical="center" wrapText="1"/>
    </xf>
    <xf numFmtId="0" fontId="20" fillId="7" borderId="11" xfId="0" applyFont="1" applyFill="1" applyBorder="1" applyAlignment="1">
      <alignment horizontal="left" vertical="center" wrapText="1"/>
    </xf>
    <xf numFmtId="0" fontId="6" fillId="2" borderId="12" xfId="0" quotePrefix="1" applyFont="1" applyFill="1" applyBorder="1" applyAlignment="1">
      <alignment horizontal="left" vertical="center" wrapText="1"/>
    </xf>
    <xf numFmtId="0" fontId="17" fillId="0" borderId="37" xfId="0" applyFont="1" applyBorder="1" applyAlignment="1">
      <alignment horizontal="center" vertical="center"/>
    </xf>
    <xf numFmtId="0" fontId="4" fillId="0" borderId="16" xfId="0" applyFont="1" applyBorder="1"/>
    <xf numFmtId="0" fontId="0" fillId="0" borderId="16" xfId="0" applyFont="1" applyBorder="1" applyAlignment="1">
      <alignment horizontal="left" indent="1"/>
    </xf>
    <xf numFmtId="0" fontId="4" fillId="0" borderId="5" xfId="0" applyFont="1" applyBorder="1"/>
    <xf numFmtId="0" fontId="14" fillId="0" borderId="19" xfId="0" applyFont="1" applyBorder="1"/>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0" fontId="15" fillId="0" borderId="10" xfId="0" applyFont="1" applyBorder="1" applyAlignment="1">
      <alignment vertical="center" wrapText="1"/>
    </xf>
    <xf numFmtId="0" fontId="15" fillId="0" borderId="6" xfId="0" applyFont="1" applyBorder="1" applyAlignment="1">
      <alignment vertical="center" wrapText="1"/>
    </xf>
    <xf numFmtId="0" fontId="6" fillId="8" borderId="14" xfId="0" applyFont="1" applyFill="1" applyBorder="1" applyAlignment="1">
      <alignment horizontal="left" vertical="center" wrapText="1"/>
    </xf>
    <xf numFmtId="0" fontId="6" fillId="8" borderId="12"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9" fillId="0" borderId="6" xfId="0" applyFont="1" applyBorder="1" applyAlignment="1">
      <alignment horizontal="left"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6" borderId="12" xfId="0" applyFont="1" applyFill="1" applyBorder="1" applyAlignment="1">
      <alignment horizontal="left" vertical="center" wrapText="1"/>
    </xf>
    <xf numFmtId="0" fontId="6" fillId="8" borderId="12" xfId="0" applyFont="1" applyFill="1" applyBorder="1" applyAlignment="1">
      <alignment horizontal="left"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20" fillId="7" borderId="11" xfId="0" applyFont="1" applyFill="1" applyBorder="1" applyAlignment="1">
      <alignment horizontal="left" vertical="top" wrapText="1"/>
    </xf>
    <xf numFmtId="0" fontId="20" fillId="7" borderId="12" xfId="0" applyFont="1" applyFill="1" applyBorder="1" applyAlignment="1">
      <alignment horizontal="left" vertical="top" wrapText="1"/>
    </xf>
    <xf numFmtId="0" fontId="6" fillId="3" borderId="12" xfId="0" applyFont="1" applyFill="1" applyBorder="1" applyAlignment="1">
      <alignment horizontal="left" vertical="center" wrapText="1"/>
    </xf>
    <xf numFmtId="0" fontId="6" fillId="6" borderId="12" xfId="0" applyFont="1" applyFill="1" applyBorder="1" applyAlignment="1">
      <alignment horizontal="left" vertical="center" wrapText="1"/>
    </xf>
    <xf numFmtId="0" fontId="6" fillId="8" borderId="14"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15" fillId="0" borderId="10" xfId="0" applyFont="1" applyBorder="1" applyAlignment="1">
      <alignment vertical="center" wrapText="1"/>
    </xf>
    <xf numFmtId="0" fontId="15" fillId="0" borderId="6" xfId="0" applyFont="1" applyBorder="1" applyAlignment="1">
      <alignment vertical="center" wrapText="1"/>
    </xf>
    <xf numFmtId="0" fontId="6" fillId="0" borderId="0" xfId="0" applyFont="1" applyBorder="1" applyAlignment="1">
      <alignment vertical="center" wrapText="1"/>
    </xf>
    <xf numFmtId="0" fontId="23" fillId="0" borderId="23" xfId="0" applyFont="1" applyBorder="1" applyAlignment="1">
      <alignment horizontal="center"/>
    </xf>
    <xf numFmtId="0" fontId="23" fillId="0" borderId="15" xfId="0" applyFont="1" applyBorder="1" applyAlignment="1">
      <alignment horizontal="center"/>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164" fontId="21" fillId="0" borderId="9" xfId="1" applyNumberFormat="1" applyFont="1" applyFill="1" applyBorder="1" applyAlignment="1">
      <alignment horizontal="center" vertical="center" wrapText="1"/>
    </xf>
    <xf numFmtId="164" fontId="21" fillId="0" borderId="10" xfId="1"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4" fontId="8" fillId="0" borderId="22" xfId="0" applyNumberFormat="1" applyFont="1" applyFill="1" applyBorder="1" applyAlignment="1"/>
    <xf numFmtId="4" fontId="5" fillId="0" borderId="4" xfId="0" applyNumberFormat="1" applyFont="1" applyFill="1" applyBorder="1" applyAlignment="1">
      <alignment horizontal="right"/>
    </xf>
    <xf numFmtId="4" fontId="5" fillId="0" borderId="41" xfId="1" applyNumberFormat="1" applyFont="1" applyFill="1" applyBorder="1" applyAlignment="1">
      <alignment horizontal="right"/>
    </xf>
    <xf numFmtId="4" fontId="5" fillId="0" borderId="42" xfId="0" applyNumberFormat="1" applyFont="1" applyFill="1" applyBorder="1" applyAlignment="1"/>
    <xf numFmtId="4" fontId="6" fillId="0" borderId="43" xfId="1" applyNumberFormat="1" applyFont="1" applyFill="1" applyBorder="1" applyAlignment="1">
      <alignment horizontal="right"/>
    </xf>
    <xf numFmtId="4" fontId="5" fillId="0" borderId="44" xfId="0" applyNumberFormat="1" applyFont="1" applyFill="1" applyBorder="1" applyAlignment="1">
      <alignment horizontal="right"/>
    </xf>
    <xf numFmtId="4" fontId="8" fillId="0" borderId="45" xfId="0" applyNumberFormat="1" applyFont="1" applyFill="1" applyBorder="1" applyAlignment="1"/>
    <xf numFmtId="4" fontId="6" fillId="0" borderId="40" xfId="0" applyNumberFormat="1" applyFont="1" applyFill="1" applyBorder="1" applyAlignment="1">
      <alignment horizontal="right"/>
    </xf>
    <xf numFmtId="4" fontId="8" fillId="0" borderId="0" xfId="0" applyNumberFormat="1" applyFont="1"/>
    <xf numFmtId="4" fontId="8" fillId="0" borderId="0" xfId="0" applyNumberFormat="1" applyFont="1" applyAlignment="1">
      <alignment horizontal="right"/>
    </xf>
    <xf numFmtId="4" fontId="11" fillId="0" borderId="7" xfId="0" applyNumberFormat="1" applyFont="1" applyBorder="1"/>
    <xf numFmtId="4" fontId="11" fillId="0" borderId="18" xfId="0" applyNumberFormat="1" applyFont="1" applyBorder="1" applyAlignment="1">
      <alignment horizontal="right"/>
    </xf>
    <xf numFmtId="4" fontId="11" fillId="0" borderId="36" xfId="0" applyNumberFormat="1" applyFont="1" applyBorder="1" applyAlignment="1">
      <alignment horizontal="right"/>
    </xf>
    <xf numFmtId="4" fontId="8" fillId="0" borderId="22" xfId="0" applyNumberFormat="1" applyFont="1" applyBorder="1"/>
    <xf numFmtId="4" fontId="8" fillId="0" borderId="6" xfId="0" applyNumberFormat="1" applyFont="1" applyBorder="1" applyAlignment="1">
      <alignment horizontal="right"/>
    </xf>
    <xf numFmtId="4" fontId="8" fillId="0" borderId="39" xfId="0" applyNumberFormat="1" applyFont="1" applyBorder="1" applyAlignment="1">
      <alignment horizontal="right"/>
    </xf>
    <xf numFmtId="4" fontId="8" fillId="0" borderId="30" xfId="0" applyNumberFormat="1" applyFont="1" applyBorder="1" applyAlignment="1">
      <alignment horizontal="right"/>
    </xf>
    <xf numFmtId="4" fontId="8" fillId="0" borderId="2" xfId="0" applyNumberFormat="1" applyFont="1" applyBorder="1"/>
    <xf numFmtId="4" fontId="8" fillId="0" borderId="5" xfId="0" applyNumberFormat="1" applyFont="1" applyBorder="1"/>
    <xf numFmtId="4" fontId="11" fillId="0" borderId="19" xfId="0" applyNumberFormat="1" applyFont="1" applyBorder="1"/>
    <xf numFmtId="4" fontId="11" fillId="0" borderId="46" xfId="0" applyNumberFormat="1" applyFont="1" applyBorder="1" applyAlignment="1">
      <alignment horizontal="right"/>
    </xf>
    <xf numFmtId="4" fontId="11" fillId="0" borderId="27" xfId="0" applyNumberFormat="1" applyFont="1" applyBorder="1" applyAlignment="1">
      <alignment horizontal="right"/>
    </xf>
    <xf numFmtId="4" fontId="11" fillId="0" borderId="42" xfId="0" applyNumberFormat="1" applyFont="1" applyBorder="1"/>
    <xf numFmtId="4" fontId="11" fillId="0" borderId="0" xfId="0" applyNumberFormat="1" applyFont="1" applyAlignment="1">
      <alignment horizontal="right"/>
    </xf>
    <xf numFmtId="4" fontId="11" fillId="0" borderId="0" xfId="0" applyNumberFormat="1" applyFont="1" applyBorder="1"/>
    <xf numFmtId="4" fontId="11" fillId="0" borderId="0" xfId="0" applyNumberFormat="1" applyFont="1" applyBorder="1" applyAlignment="1">
      <alignment horizontal="right"/>
    </xf>
    <xf numFmtId="0" fontId="6" fillId="3" borderId="38" xfId="0" applyFont="1" applyFill="1" applyBorder="1" applyAlignment="1">
      <alignment horizontal="left" vertical="center"/>
    </xf>
    <xf numFmtId="0" fontId="16" fillId="3" borderId="14" xfId="0" applyFont="1" applyFill="1" applyBorder="1" applyAlignment="1">
      <alignment horizontal="left" vertical="center" wrapText="1"/>
    </xf>
    <xf numFmtId="0" fontId="9" fillId="3" borderId="14" xfId="0" applyFont="1" applyFill="1" applyBorder="1" applyAlignment="1">
      <alignment horizontal="left" vertical="center" wrapText="1"/>
    </xf>
    <xf numFmtId="0" fontId="9" fillId="3" borderId="39"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39" xfId="0" applyFont="1" applyFill="1" applyBorder="1" applyAlignment="1">
      <alignment horizontal="left" vertical="center" wrapText="1"/>
    </xf>
    <xf numFmtId="0" fontId="0" fillId="5" borderId="32" xfId="0" applyFill="1" applyBorder="1"/>
    <xf numFmtId="0" fontId="0" fillId="0" borderId="20" xfId="0" applyFill="1" applyBorder="1"/>
    <xf numFmtId="0" fontId="0" fillId="0" borderId="20" xfId="0" applyBorder="1"/>
    <xf numFmtId="0" fontId="0" fillId="0" borderId="21" xfId="0" applyBorder="1"/>
    <xf numFmtId="0" fontId="20" fillId="7" borderId="38" xfId="0" applyFont="1" applyFill="1" applyBorder="1" applyAlignment="1">
      <alignment horizontal="left" vertical="top" wrapText="1"/>
    </xf>
    <xf numFmtId="0" fontId="20" fillId="7" borderId="14" xfId="0" applyFont="1" applyFill="1" applyBorder="1" applyAlignment="1">
      <alignment horizontal="left" vertical="top" wrapText="1"/>
    </xf>
    <xf numFmtId="0" fontId="9" fillId="7" borderId="14" xfId="0" applyFont="1" applyFill="1" applyBorder="1" applyAlignment="1">
      <alignment horizontal="left" vertical="center" wrapText="1"/>
    </xf>
    <xf numFmtId="43" fontId="20" fillId="7" borderId="39" xfId="1" applyFont="1" applyFill="1" applyBorder="1" applyAlignment="1">
      <alignment horizontal="left" vertical="center" wrapText="1"/>
    </xf>
    <xf numFmtId="0" fontId="19" fillId="3" borderId="11" xfId="0" applyFont="1" applyFill="1" applyBorder="1" applyAlignment="1">
      <alignment horizontal="left" vertical="center"/>
    </xf>
    <xf numFmtId="164" fontId="19" fillId="3" borderId="13" xfId="0" applyNumberFormat="1" applyFont="1" applyFill="1" applyBorder="1" applyAlignment="1">
      <alignment horizontal="left" vertical="center" wrapText="1"/>
    </xf>
    <xf numFmtId="164" fontId="9" fillId="0" borderId="6" xfId="1" applyNumberFormat="1" applyFont="1" applyFill="1" applyBorder="1" applyAlignment="1">
      <alignment horizontal="left" wrapText="1"/>
    </xf>
    <xf numFmtId="0" fontId="19" fillId="8" borderId="38" xfId="0" applyFont="1" applyFill="1" applyBorder="1" applyAlignment="1">
      <alignment horizontal="left" vertical="center"/>
    </xf>
    <xf numFmtId="0" fontId="6" fillId="3" borderId="14" xfId="0" applyFont="1" applyFill="1" applyBorder="1" applyAlignment="1">
      <alignment horizontal="left" vertical="center" wrapText="1"/>
    </xf>
    <xf numFmtId="0" fontId="6" fillId="0" borderId="14" xfId="0" applyFont="1" applyBorder="1" applyAlignment="1">
      <alignment horizontal="left" vertical="center" wrapText="1"/>
    </xf>
    <xf numFmtId="0" fontId="9" fillId="3" borderId="14" xfId="0" applyFont="1" applyFill="1" applyBorder="1" applyAlignment="1">
      <alignment horizontal="left" vertical="center" wrapText="1"/>
    </xf>
    <xf numFmtId="0" fontId="9" fillId="0" borderId="14" xfId="0" applyFont="1" applyBorder="1" applyAlignment="1">
      <alignment horizontal="left" vertical="center" wrapText="1"/>
    </xf>
    <xf numFmtId="164" fontId="19" fillId="8" borderId="39" xfId="0" applyNumberFormat="1" applyFont="1" applyFill="1" applyBorder="1" applyAlignment="1">
      <alignment horizontal="left" vertical="center" wrapText="1"/>
    </xf>
    <xf numFmtId="0" fontId="19" fillId="6" borderId="11" xfId="0" applyFont="1" applyFill="1" applyBorder="1" applyAlignment="1">
      <alignment horizontal="left" vertical="center"/>
    </xf>
    <xf numFmtId="0" fontId="19" fillId="8" borderId="11" xfId="0" applyFont="1" applyFill="1" applyBorder="1" applyAlignment="1">
      <alignment horizontal="left" vertical="center"/>
    </xf>
    <xf numFmtId="164" fontId="19" fillId="8" borderId="13" xfId="0" applyNumberFormat="1" applyFont="1" applyFill="1" applyBorder="1" applyAlignment="1">
      <alignment horizontal="left" vertical="center" wrapText="1"/>
    </xf>
    <xf numFmtId="0" fontId="6" fillId="3" borderId="11" xfId="0" applyFont="1" applyFill="1" applyBorder="1" applyAlignment="1">
      <alignment horizontal="left" vertical="center"/>
    </xf>
    <xf numFmtId="0" fontId="5" fillId="3" borderId="12" xfId="0" applyFont="1" applyFill="1" applyBorder="1" applyAlignment="1">
      <alignment horizontal="left" vertical="center" wrapText="1"/>
    </xf>
    <xf numFmtId="0" fontId="6" fillId="0" borderId="12" xfId="0" applyFont="1" applyBorder="1" applyAlignment="1">
      <alignment horizontal="left" vertical="center" wrapText="1"/>
    </xf>
    <xf numFmtId="4" fontId="1" fillId="0" borderId="28" xfId="0" applyNumberFormat="1" applyFont="1" applyBorder="1"/>
  </cellXfs>
  <cellStyles count="82">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Normal" xfId="0" builtinId="0"/>
  </cellStyles>
  <dxfs count="0"/>
  <tableStyles count="0" defaultTableStyle="TableStyleMedium9" defaultPivotStyle="PivotStyleLight16"/>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2" Type="http://schemas.openxmlformats.org/officeDocument/2006/relationships/usernames" Target="revisions/userNames1.xml"/><Relationship Id="rId11" Type="http://schemas.openxmlformats.org/officeDocument/2006/relationships/revisionHeaders" Target="revisions/revisionHeaders.xml"/><Relationship Id="rId1" Type="http://schemas.openxmlformats.org/officeDocument/2006/relationships/worksheet" Target="worksheets/sheet1.xml"/><Relationship Id="rId2" Type="http://schemas.openxmlformats.org/officeDocument/2006/relationships/worksheet" Target="worksheets/sheet2.xml"/></Relationships>
</file>

<file path=xl/revisions/_rels/revisionHeaders.xml.rels><?xml version="1.0" encoding="UTF-8" standalone="yes"?>
<Relationships xmlns="http://schemas.openxmlformats.org/package/2006/relationships"><Relationship Id="rId5" Type="http://schemas.openxmlformats.org/officeDocument/2006/relationships/revisionLog" Target="revisionLog1.xml"/><Relationship Id="rId6" Type="http://schemas.openxmlformats.org/officeDocument/2006/relationships/revisionLog" Target="revisionLog2.xml"/><Relationship Id="rId7" Type="http://schemas.openxmlformats.org/officeDocument/2006/relationships/revisionLog" Target="revisionLog3.xml"/><Relationship Id="rId8" Type="http://schemas.openxmlformats.org/officeDocument/2006/relationships/revisionLog" Target="revisionLog5.xml"/><Relationship Id="rId9" Type="http://schemas.openxmlformats.org/officeDocument/2006/relationships/revisionLog" Target="revisionLog6.xml"/><Relationship Id="rId10" Type="http://schemas.openxmlformats.org/officeDocument/2006/relationships/revisionLog" Target="revisionLog7.xml"/><Relationship Id="rId11" Type="http://schemas.openxmlformats.org/officeDocument/2006/relationships/revisionLog" Target="revisionLog8.xml"/><Relationship Id="rId12"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F56917A-8171-F347-A0DA-B794AF06ED47}" diskRevisions="1" revisionId="3979">
  <header guid="{301062A5-1929-DE46-9A15-CA9F4F743508}" dateTime="2018-02-06T12:27:11" maxSheetId="6" userName="James Dahm" r:id="rId5" minRId="31" maxRId="32">
    <sheetIdMap count="5">
      <sheetId val="1"/>
      <sheetId val="2"/>
      <sheetId val="3"/>
      <sheetId val="4"/>
      <sheetId val="5"/>
    </sheetIdMap>
  </header>
  <header guid="{ECEA2A1C-7459-1544-B3B5-95169E3BB932}" dateTime="2018-02-06T12:41:24" maxSheetId="6" userName="James Dahm" r:id="rId6" minRId="34" maxRId="2811">
    <sheetIdMap count="5">
      <sheetId val="1"/>
      <sheetId val="2"/>
      <sheetId val="3"/>
      <sheetId val="4"/>
      <sheetId val="5"/>
    </sheetIdMap>
  </header>
  <header guid="{4E1583B1-B1D5-0A47-A942-A561DDCA1FDC}" dateTime="2018-02-06T12:54:27" maxSheetId="6" userName="James Dahm" r:id="rId7" minRId="2812" maxRId="3443">
    <sheetIdMap count="5">
      <sheetId val="1"/>
      <sheetId val="2"/>
      <sheetId val="3"/>
      <sheetId val="4"/>
      <sheetId val="5"/>
    </sheetIdMap>
  </header>
  <header guid="{48DDD641-D204-0E48-B308-4C97D5152BFB}" dateTime="2018-02-06T12:55:10" maxSheetId="6" userName="James Dahm" r:id="rId8" minRId="3445" maxRId="3789">
    <sheetIdMap count="5">
      <sheetId val="1"/>
      <sheetId val="2"/>
      <sheetId val="3"/>
      <sheetId val="4"/>
      <sheetId val="5"/>
    </sheetIdMap>
  </header>
  <header guid="{3C97DAD7-91B0-7841-958C-790E36799CB2}" dateTime="2018-02-06T12:56:44" maxSheetId="6" userName="James Dahm" r:id="rId9" minRId="3790" maxRId="3847">
    <sheetIdMap count="5">
      <sheetId val="1"/>
      <sheetId val="2"/>
      <sheetId val="3"/>
      <sheetId val="4"/>
      <sheetId val="5"/>
    </sheetIdMap>
  </header>
  <header guid="{BE876515-54A7-9B48-B8E1-C5E0713C5C72}" dateTime="2018-02-06T13:01:08" maxSheetId="6" userName="James Dahm" r:id="rId10" minRId="3848" maxRId="3850">
    <sheetIdMap count="5">
      <sheetId val="1"/>
      <sheetId val="2"/>
      <sheetId val="3"/>
      <sheetId val="4"/>
      <sheetId val="5"/>
    </sheetIdMap>
  </header>
  <header guid="{962C8693-EA74-F940-864E-FA5FB60110E6}" dateTime="2018-02-06T13:05:09" maxSheetId="6" userName="James Dahm" r:id="rId11" minRId="3851" maxRId="3967">
    <sheetIdMap count="5">
      <sheetId val="1"/>
      <sheetId val="2"/>
      <sheetId val="3"/>
      <sheetId val="4"/>
      <sheetId val="5"/>
    </sheetIdMap>
  </header>
  <header guid="{FF56917A-8171-F347-A0DA-B794AF06ED47}" dateTime="2018-02-06T13:07:01" maxSheetId="6" userName="James Dahm" r:id="rId12" minRId="3968" maxRId="3979">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 sId="1">
    <oc r="D2" t="inlineStr">
      <is>
        <t>17</t>
      </is>
    </oc>
    <nc r="D2" t="inlineStr">
      <is>
        <t>Y1</t>
      </is>
    </nc>
  </rcc>
  <rcc rId="32" sId="1">
    <oc r="E2" t="inlineStr">
      <is>
        <t>18</t>
      </is>
    </oc>
    <nc r="E2" t="inlineStr">
      <is>
        <t>Y2</t>
      </is>
    </nc>
  </rcc>
  <rcv guid="{8BBC4080-817A-7743-8A36-E2533A0C75F9}" action="delete"/>
  <rdn rId="0" localSheetId="4" customView="1" name="Z_8BBC4080_817A_7743_8A36_E2533A0C75F9_.wvu.Rows" hidden="1" oldHidden="1">
    <formula>'Human Resources'!$33:$43</formula>
    <oldFormula>'Human Resources'!$33:$43</oldFormula>
  </rdn>
  <rcv guid="{8BBC4080-817A-7743-8A36-E2533A0C75F9}"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4" sId="1" ref="A19:XFD19" action="deleteRow">
    <rfmt sheetId="1" xfDxf="1" sqref="A19:XFD19" start="0" length="0">
      <dxf>
        <font>
          <sz val="8"/>
          <name val="Arial"/>
          <scheme val="none"/>
        </font>
      </dxf>
    </rfmt>
    <rfmt sheetId="1" sqref="A19" start="0" length="0">
      <dxf>
        <alignment horizontal="center" vertical="center" wrapText="1" readingOrder="0"/>
        <border outline="0">
          <left style="thin">
            <color auto="1"/>
          </left>
          <right style="thin">
            <color auto="1"/>
          </right>
        </border>
      </dxf>
    </rfmt>
    <rfmt sheetId="1" sqref="B19" start="0" length="0">
      <dxf>
        <font>
          <sz val="8"/>
          <color auto="1"/>
          <name val="Arial"/>
          <scheme val="minor"/>
        </font>
        <alignment vertical="center" wrapText="1" readingOrder="0"/>
        <border outline="0">
          <left style="thin">
            <color auto="1"/>
          </left>
          <right style="thin">
            <color auto="1"/>
          </right>
        </border>
      </dxf>
    </rfmt>
    <rcc rId="0" sId="1" dxf="1">
      <nc r="C19" t="inlineStr">
        <is>
          <t>Strengthen care for orthopedic services</t>
        </is>
      </nc>
      <ndxf>
        <font>
          <sz val="8"/>
          <color auto="1"/>
          <name val="Arial"/>
          <scheme val="none"/>
        </font>
        <fill>
          <patternFill patternType="solid">
            <bgColor theme="3" tint="0.79998168889431442"/>
          </patternFill>
        </fill>
        <alignment horizontal="center" vertical="center" wrapText="1" readingOrder="0"/>
        <border outline="0">
          <left style="thin">
            <color auto="1"/>
          </left>
          <top style="thin">
            <color auto="1"/>
          </top>
          <bottom style="thin">
            <color auto="1"/>
          </bottom>
        </border>
      </ndxf>
    </rcc>
    <rfmt sheetId="1" sqref="D19"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E19"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F19"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G19"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H19"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I19" start="0" length="0">
      <dxf>
        <font>
          <sz val="8"/>
          <color auto="1"/>
          <name val="Arial"/>
          <scheme val="none"/>
        </font>
        <fill>
          <patternFill patternType="solid">
            <bgColor theme="3" tint="0.79998168889431442"/>
          </patternFill>
        </fill>
        <alignment horizontal="center" vertical="center" wrapText="1" readingOrder="0"/>
        <border outline="0">
          <right style="thin">
            <color auto="1"/>
          </right>
          <top style="thin">
            <color auto="1"/>
          </top>
          <bottom style="thin">
            <color auto="1"/>
          </bottom>
        </border>
      </dxf>
    </rfmt>
    <rfmt sheetId="1" sqref="J19" start="0" length="0">
      <dxf>
        <font>
          <sz val="8"/>
          <color rgb="FFFF0000"/>
          <name val="Arial"/>
          <scheme val="none"/>
        </font>
      </dxf>
    </rfmt>
  </rrc>
  <rrc rId="35" sId="1" ref="A15:XFD15" action="deleteRow">
    <rfmt sheetId="1" xfDxf="1" sqref="A15:XFD15" start="0" length="0">
      <dxf>
        <font>
          <sz val="8"/>
          <name val="Arial"/>
          <scheme val="none"/>
        </font>
      </dxf>
    </rfmt>
    <rfmt sheetId="1" sqref="A15" start="0" length="0">
      <dxf>
        <alignment horizontal="center" vertical="center" wrapText="1" readingOrder="0"/>
        <border outline="0">
          <left style="thin">
            <color auto="1"/>
          </left>
          <right style="thin">
            <color auto="1"/>
          </right>
        </border>
      </dxf>
    </rfmt>
    <rfmt sheetId="1" sqref="B15" start="0" length="0">
      <dxf>
        <font>
          <sz val="8"/>
          <color auto="1"/>
          <name val="Arial"/>
          <scheme val="minor"/>
        </font>
        <alignment vertical="center" wrapText="1" readingOrder="0"/>
        <border outline="0">
          <left style="thin">
            <color auto="1"/>
          </left>
          <right style="thin">
            <color auto="1"/>
          </right>
        </border>
      </dxf>
    </rfmt>
    <rcc rId="0" sId="1" dxf="1">
      <nc r="C15" t="inlineStr">
        <is>
          <t>Strengthen care for genito-urinary conditions</t>
        </is>
      </nc>
      <ndxf>
        <font>
          <sz val="8"/>
          <color auto="1"/>
          <name val="Arial"/>
          <scheme val="none"/>
        </font>
        <fill>
          <patternFill patternType="solid">
            <bgColor theme="3" tint="0.79998168889431442"/>
          </patternFill>
        </fill>
        <alignment horizontal="center" vertical="center" wrapText="1" readingOrder="0"/>
        <border outline="0">
          <left style="thin">
            <color auto="1"/>
          </left>
          <top style="thin">
            <color auto="1"/>
          </top>
          <bottom style="thin">
            <color auto="1"/>
          </bottom>
        </border>
      </ndxf>
    </rcc>
    <rfmt sheetId="1" sqref="D15"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E15"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F15"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G15"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H15"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I15" start="0" length="0">
      <dxf>
        <font>
          <sz val="8"/>
          <color auto="1"/>
          <name val="Arial"/>
          <scheme val="none"/>
        </font>
        <fill>
          <patternFill patternType="solid">
            <bgColor theme="3" tint="0.79998168889431442"/>
          </patternFill>
        </fill>
        <alignment horizontal="center" vertical="center" wrapText="1" readingOrder="0"/>
        <border outline="0">
          <right style="thin">
            <color auto="1"/>
          </right>
          <top style="thin">
            <color auto="1"/>
          </top>
          <bottom style="thin">
            <color auto="1"/>
          </bottom>
        </border>
      </dxf>
    </rfmt>
    <rfmt sheetId="1" sqref="J15" start="0" length="0">
      <dxf>
        <font>
          <sz val="8"/>
          <color rgb="FFFF0000"/>
          <name val="Arial"/>
          <scheme val="none"/>
        </font>
      </dxf>
    </rfmt>
  </rrc>
  <rrc rId="36" sId="1" ref="A12:XFD12" action="deleteRow">
    <rfmt sheetId="1" xfDxf="1" sqref="A12:XFD12" start="0" length="0">
      <dxf>
        <font>
          <sz val="8"/>
          <name val="Arial"/>
          <scheme val="none"/>
        </font>
      </dxf>
    </rfmt>
    <rfmt sheetId="1" sqref="A12" start="0" length="0">
      <dxf>
        <alignment horizontal="center" vertical="center" wrapText="1" readingOrder="0"/>
        <border outline="0">
          <left style="thin">
            <color auto="1"/>
          </left>
          <right style="thin">
            <color auto="1"/>
          </right>
        </border>
      </dxf>
    </rfmt>
    <rfmt sheetId="1" sqref="B12" start="0" length="0">
      <dxf>
        <font>
          <sz val="8"/>
          <color auto="1"/>
          <name val="Arial"/>
          <scheme val="minor"/>
        </font>
        <alignment vertical="center" wrapText="1" readingOrder="0"/>
        <border outline="0">
          <left style="thin">
            <color auto="1"/>
          </left>
          <right style="thin">
            <color auto="1"/>
          </right>
        </border>
      </dxf>
    </rfmt>
    <rcc rId="0" sId="1" dxf="1">
      <nc r="C12" t="inlineStr">
        <is>
          <t>Strengthen care for burns and wounds</t>
        </is>
      </nc>
      <ndxf>
        <font>
          <sz val="8"/>
          <color auto="1"/>
          <name val="Arial"/>
          <scheme val="none"/>
        </font>
        <fill>
          <patternFill patternType="solid">
            <bgColor theme="3" tint="0.79998168889431442"/>
          </patternFill>
        </fill>
        <alignment horizontal="center" vertical="center" wrapText="1" readingOrder="0"/>
        <border outline="0">
          <left style="thin">
            <color auto="1"/>
          </left>
          <top style="thin">
            <color auto="1"/>
          </top>
          <bottom style="thin">
            <color auto="1"/>
          </bottom>
        </border>
      </ndxf>
    </rcc>
    <rfmt sheetId="1" sqref="D12"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E12"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F12"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G12"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H12"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I12" start="0" length="0">
      <dxf>
        <font>
          <sz val="8"/>
          <color auto="1"/>
          <name val="Arial"/>
          <scheme val="none"/>
        </font>
        <fill>
          <patternFill patternType="solid">
            <bgColor theme="3" tint="0.79998168889431442"/>
          </patternFill>
        </fill>
        <alignment horizontal="center" vertical="center" wrapText="1" readingOrder="0"/>
        <border outline="0">
          <right style="thin">
            <color auto="1"/>
          </right>
          <top style="thin">
            <color auto="1"/>
          </top>
          <bottom style="thin">
            <color auto="1"/>
          </bottom>
        </border>
      </dxf>
    </rfmt>
    <rfmt sheetId="1" sqref="J12" start="0" length="0">
      <dxf>
        <alignment vertical="top" wrapText="1" readingOrder="0"/>
      </dxf>
    </rfmt>
  </rrc>
  <rrc rId="37" sId="1" ref="A9:XFD9" action="deleteRow">
    <rfmt sheetId="1" xfDxf="1" sqref="A9:XFD9" start="0" length="0">
      <dxf>
        <font>
          <sz val="8"/>
          <name val="Arial"/>
          <scheme val="none"/>
        </font>
      </dxf>
    </rfmt>
    <rfmt sheetId="1" sqref="A9" start="0" length="0">
      <dxf>
        <alignment horizontal="center" vertical="center" wrapText="1" readingOrder="0"/>
        <border outline="0">
          <left style="thin">
            <color auto="1"/>
          </left>
          <right style="thin">
            <color auto="1"/>
          </right>
        </border>
      </dxf>
    </rfmt>
    <rfmt sheetId="1" sqref="B9" start="0" length="0">
      <dxf>
        <font>
          <sz val="8"/>
          <color auto="1"/>
          <name val="Arial"/>
          <scheme val="minor"/>
        </font>
        <alignment vertical="center" wrapText="1" readingOrder="0"/>
        <border outline="0">
          <left style="thin">
            <color auto="1"/>
          </left>
          <right style="thin">
            <color auto="1"/>
          </right>
        </border>
      </dxf>
    </rfmt>
    <rcc rId="0" sId="1" dxf="1">
      <nc r="C9" t="inlineStr">
        <is>
          <t>Strengthen capacity to recognize and refer surgical oncologic conditions and pediatric diseases</t>
        </is>
      </nc>
      <ndxf>
        <font>
          <sz val="8"/>
          <color auto="1"/>
          <name val="Arial"/>
          <scheme val="none"/>
        </font>
        <fill>
          <patternFill patternType="solid">
            <bgColor theme="3" tint="0.79998168889431442"/>
          </patternFill>
        </fill>
        <alignment horizontal="center" vertical="center" wrapText="1" readingOrder="0"/>
        <border outline="0">
          <left style="thin">
            <color auto="1"/>
          </left>
          <top style="thin">
            <color auto="1"/>
          </top>
          <bottom style="thin">
            <color auto="1"/>
          </bottom>
        </border>
      </ndxf>
    </rcc>
    <rfmt sheetId="1" sqref="D9"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E9"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F9"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G9"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H9"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I9" start="0" length="0">
      <dxf>
        <font>
          <sz val="8"/>
          <color auto="1"/>
          <name val="Arial"/>
          <scheme val="none"/>
        </font>
        <fill>
          <patternFill patternType="solid">
            <bgColor theme="3" tint="0.79998168889431442"/>
          </patternFill>
        </fill>
        <alignment horizontal="center" vertical="center" wrapText="1" readingOrder="0"/>
        <border outline="0">
          <right style="thin">
            <color auto="1"/>
          </right>
          <top style="thin">
            <color auto="1"/>
          </top>
          <bottom style="thin">
            <color auto="1"/>
          </bottom>
        </border>
      </dxf>
    </rfmt>
  </rrc>
  <rrc rId="38" sId="1" ref="A5:XFD5" action="deleteRow">
    <rfmt sheetId="1" xfDxf="1" sqref="A5:XFD5" start="0" length="0">
      <dxf>
        <font>
          <sz val="8"/>
          <name val="Arial"/>
          <scheme val="none"/>
        </font>
      </dxf>
    </rfmt>
    <rcc rId="0" sId="1" dxf="1">
      <nc r="A5" t="inlineStr">
        <is>
          <t>To ensure all Zambians are able to receive safe, equitable, and timely surgical, obstetric, and anaesthesia care by a) the provision of essential and emergency care at level 1 hospitals, b) the the provision of comprehensive care at level 2 hospitals, c) the provision of highly specialized and complex care at level 3 hospitals</t>
        </is>
      </nc>
      <ndxf>
        <alignment horizontal="center" vertical="center" wrapText="1" readingOrder="0"/>
        <border outline="0">
          <left style="thin">
            <color auto="1"/>
          </left>
          <right style="thin">
            <color auto="1"/>
          </right>
          <top style="thin">
            <color auto="1"/>
          </top>
        </border>
      </ndxf>
    </rcc>
    <rcc rId="0" sId="1" dxf="1">
      <nc r="B5" t="inlineStr">
        <is>
          <t>Establish and strengthen the provision of quality essential and emergency surgical services at level 1 hospitals</t>
        </is>
      </nc>
      <ndxf>
        <font>
          <sz val="8"/>
          <color auto="1"/>
          <name val="Arial"/>
          <scheme val="none"/>
        </font>
        <alignment horizontal="left" vertical="center" wrapText="1" readingOrder="0"/>
        <border outline="0">
          <left style="thin">
            <color auto="1"/>
          </left>
          <right style="thin">
            <color auto="1"/>
          </right>
          <top style="thin">
            <color auto="1"/>
          </top>
        </border>
      </ndxf>
    </rcc>
    <rcc rId="0" sId="1" dxf="1">
      <nc r="C5" t="inlineStr">
        <is>
          <t>Strengthen capacity to care for trauma and injuries</t>
        </is>
      </nc>
      <ndxf>
        <font>
          <sz val="8"/>
          <color auto="1"/>
          <name val="Arial"/>
          <scheme val="none"/>
        </font>
        <fill>
          <patternFill patternType="solid">
            <bgColor theme="3" tint="0.79998168889431442"/>
          </patternFill>
        </fill>
        <alignment horizontal="center" vertical="center" wrapText="1" readingOrder="0"/>
        <border outline="0">
          <left style="thin">
            <color auto="1"/>
          </left>
          <top style="thin">
            <color auto="1"/>
          </top>
          <bottom style="thin">
            <color auto="1"/>
          </bottom>
        </border>
      </ndxf>
    </rcc>
    <rfmt sheetId="1" sqref="D5"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E5"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F5"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G5"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H5" start="0" length="0">
      <dxf>
        <font>
          <sz val="8"/>
          <color auto="1"/>
          <name val="Arial"/>
          <scheme val="none"/>
        </font>
        <fill>
          <patternFill patternType="solid">
            <bgColor theme="3" tint="0.79998168889431442"/>
          </patternFill>
        </fill>
        <alignment horizontal="center" vertical="center" wrapText="1" readingOrder="0"/>
        <border outline="0">
          <top style="thin">
            <color auto="1"/>
          </top>
          <bottom style="thin">
            <color auto="1"/>
          </bottom>
        </border>
      </dxf>
    </rfmt>
    <rfmt sheetId="1" sqref="I5" start="0" length="0">
      <dxf>
        <font>
          <sz val="8"/>
          <color auto="1"/>
          <name val="Arial"/>
          <scheme val="none"/>
        </font>
        <fill>
          <patternFill patternType="solid">
            <bgColor theme="3" tint="0.79998168889431442"/>
          </patternFill>
        </fill>
        <alignment horizontal="center" vertical="center" wrapText="1" readingOrder="0"/>
        <border outline="0">
          <right style="thin">
            <color auto="1"/>
          </right>
          <top style="thin">
            <color auto="1"/>
          </top>
          <bottom style="thin">
            <color auto="1"/>
          </bottom>
        </border>
      </dxf>
    </rfmt>
  </rrc>
  <rcc rId="39" sId="1">
    <oc r="C5" t="inlineStr">
      <is>
        <r>
          <t>Train providers in all 87 level 1 facilities on:_x000D_1) Use of WHO Checklist/Lifebox training_x000D_2) SafeObs_x000D_3) SafePeds_x000D_</t>
        </r>
        <r>
          <rPr>
            <i/>
            <sz val="8"/>
            <rFont val="Arial"/>
            <family val="2"/>
          </rPr>
          <t>(These 3 courses to be combined in a single training, 20 participants per training, 20 district facilities per year)</t>
        </r>
      </is>
    </oc>
    <nc r="C5"/>
  </rcc>
  <rcc rId="40" sId="1">
    <oc r="F2" t="inlineStr">
      <is>
        <t>19</t>
      </is>
    </oc>
    <nc r="F2" t="inlineStr">
      <is>
        <t>Y3</t>
      </is>
    </nc>
  </rcc>
  <rcc rId="41" sId="1">
    <oc r="G2" t="inlineStr">
      <is>
        <t>20</t>
      </is>
    </oc>
    <nc r="G2" t="inlineStr">
      <is>
        <t>Y4</t>
      </is>
    </nc>
  </rcc>
  <rcc rId="42" sId="1">
    <oc r="H2" t="inlineStr">
      <is>
        <t>21</t>
      </is>
    </oc>
    <nc r="H2" t="inlineStr">
      <is>
        <t>Y5</t>
      </is>
    </nc>
  </rcc>
  <rcc rId="43" sId="1">
    <oc r="G6" t="inlineStr">
      <is>
        <t>X</t>
      </is>
    </oc>
    <nc r="G6"/>
  </rcc>
  <rcc rId="44" sId="1">
    <oc r="H6" t="inlineStr">
      <is>
        <t>X</t>
      </is>
    </oc>
    <nc r="H6"/>
  </rcc>
  <rcc rId="45" sId="1">
    <nc r="F7" t="inlineStr">
      <is>
        <t>X</t>
      </is>
    </nc>
  </rcc>
  <rcc rId="46" sId="1">
    <nc r="G7" t="inlineStr">
      <is>
        <t>X</t>
      </is>
    </nc>
  </rcc>
  <rcc rId="47" sId="1">
    <oc r="I7">
      <f>'Cost inputs'!F35</f>
    </oc>
    <nc r="I7"/>
  </rcc>
  <rcc rId="48" sId="1">
    <oc r="I6">
      <f>'Cost inputs'!F29</f>
    </oc>
    <nc r="I6"/>
  </rcc>
  <rcc rId="49" sId="1">
    <oc r="C6" t="inlineStr">
      <is>
        <r>
          <t>Train providers in all 87 level 1 facilities on:_x000D_- Trauma course_x000D_</t>
        </r>
        <r>
          <rPr>
            <i/>
            <sz val="8"/>
            <rFont val="Arial"/>
            <family val="2"/>
          </rPr>
          <t>(20 participants per training, 30 facilities per year)</t>
        </r>
      </is>
    </oc>
    <nc r="C6"/>
  </rcc>
  <rcc rId="50" sId="1">
    <oc r="C7" t="inlineStr">
      <is>
        <t>Establish pre-hospital emergency services that can provide safe and timely transport of patients to the appropriate level of care</t>
      </is>
    </oc>
    <nc r="C7"/>
  </rcc>
  <rcc rId="51" sId="1">
    <oc r="C8" t="inlineStr">
      <is>
        <r>
          <t xml:space="preserve">Train non-physician providers in:_x000D_1) Recognition of surgical oncologic conditions_x000D_2) Treatment of paediatric surgical emergencies and recognition of children with neonatal conditions, congenital malformations, and burns_x000D_ </t>
        </r>
        <r>
          <rPr>
            <i/>
            <sz val="8"/>
            <rFont val="Arial"/>
            <family val="2"/>
          </rPr>
          <t>(These 2 interventions to be combined in a single training, 20 participants per training, 10 facilities per year)</t>
        </r>
      </is>
    </oc>
    <nc r="C8"/>
  </rcc>
  <rcc rId="52" sId="1">
    <oc r="D8" t="inlineStr">
      <is>
        <t>X</t>
      </is>
    </oc>
    <nc r="D8"/>
  </rcc>
  <rcc rId="53" sId="1">
    <oc r="E8" t="inlineStr">
      <is>
        <t>X</t>
      </is>
    </oc>
    <nc r="E8"/>
  </rcc>
  <rcc rId="54" sId="1">
    <oc r="F8" t="inlineStr">
      <is>
        <t>X</t>
      </is>
    </oc>
    <nc r="F8"/>
  </rcc>
  <rcc rId="55" sId="1">
    <oc r="G8" t="inlineStr">
      <is>
        <t>X</t>
      </is>
    </oc>
    <nc r="G8"/>
  </rcc>
  <rcc rId="56" sId="1">
    <oc r="H8" t="inlineStr">
      <is>
        <t>X</t>
      </is>
    </oc>
    <nc r="H8"/>
  </rcc>
  <rcc rId="57" sId="1">
    <oc r="I8">
      <f>'Cost inputs'!F49</f>
    </oc>
    <nc r="I8"/>
  </rcc>
  <rcc rId="58" sId="1">
    <oc r="C9" t="inlineStr">
      <is>
        <t>Strengthen the following programs:_x000D_- neonatal screening program for congenital heart disease_x000D_- rheumatic heart disease prevention program</t>
      </is>
    </oc>
    <nc r="C9"/>
  </rcc>
  <rcc rId="59" sId="1">
    <oc r="D9" t="inlineStr">
      <is>
        <t>X</t>
      </is>
    </oc>
    <nc r="D9"/>
  </rcc>
  <rcc rId="60" sId="1">
    <oc r="E9" t="inlineStr">
      <is>
        <t>X</t>
      </is>
    </oc>
    <nc r="E9"/>
  </rcc>
  <rcc rId="61" sId="1">
    <oc r="F9" t="inlineStr">
      <is>
        <t>X</t>
      </is>
    </oc>
    <nc r="F9"/>
  </rcc>
  <rcc rId="62" sId="1">
    <oc r="G9" t="inlineStr">
      <is>
        <t>X</t>
      </is>
    </oc>
    <nc r="G9"/>
  </rcc>
  <rcc rId="63" sId="1">
    <oc r="H9" t="inlineStr">
      <is>
        <t>X</t>
      </is>
    </oc>
    <nc r="H9"/>
  </rcc>
  <rcc rId="64" sId="1">
    <oc r="I9">
      <f>'Cost inputs'!F58</f>
    </oc>
    <nc r="I9"/>
  </rcc>
  <rcc rId="65" sId="1">
    <oc r="C10" t="inlineStr">
      <is>
        <t>Provide comprehensive burn and wound care services, including the adoption of newer methods of wound care such as negative pressure wound therapy or skin grafting in 50% of districts.</t>
      </is>
    </oc>
    <nc r="C10"/>
  </rcc>
  <rcc rId="66" sId="1">
    <oc r="I10">
      <f>'Cost inputs'!F64</f>
    </oc>
    <nc r="I10"/>
  </rcc>
  <rcc rId="67" sId="1">
    <oc r="C11" t="inlineStr">
      <is>
        <t>Community sensitization activities around burns prevention (annual)_x000D_- media engagement_x000D_- posters in under 5 clinic</t>
      </is>
    </oc>
    <nc r="C11"/>
  </rcc>
  <rcc rId="68" sId="1">
    <oc r="I11">
      <f>'Cost inputs'!F71</f>
    </oc>
    <nc r="I11"/>
  </rcc>
  <rcc rId="69" sId="1">
    <oc r="C12" t="inlineStr">
      <is>
        <t>Include essential urologic care in the basic surgery training package to allow level one surgeons to perform essential urologic care including relief of urinary obstruction with catheterization or suprapubic cystostomy</t>
      </is>
    </oc>
    <nc r="C12"/>
  </rcc>
  <rcc rId="70" sId="1">
    <oc r="D12" t="inlineStr">
      <is>
        <t>X</t>
      </is>
    </oc>
    <nc r="D12"/>
  </rcc>
  <rcc rId="71" sId="1">
    <oc r="E12" t="inlineStr">
      <is>
        <t>X</t>
      </is>
    </oc>
    <nc r="E12"/>
  </rcc>
  <rcc rId="72" sId="1">
    <oc r="F12" t="inlineStr">
      <is>
        <t>X</t>
      </is>
    </oc>
    <nc r="F12"/>
  </rcc>
  <rcc rId="73" sId="1">
    <oc r="G12" t="inlineStr">
      <is>
        <t>X</t>
      </is>
    </oc>
    <nc r="G12"/>
  </rcc>
  <rcc rId="74" sId="1">
    <oc r="H12" t="inlineStr">
      <is>
        <t>X</t>
      </is>
    </oc>
    <nc r="H12"/>
  </rcc>
  <rcc rId="75" sId="1">
    <oc r="I12">
      <f>'Cost inputs'!F77</f>
    </oc>
    <nc r="I12"/>
  </rcc>
  <rcc rId="76" sId="1">
    <oc r="C13" t="inlineStr">
      <is>
        <t>Scale up urinary schistosomiasis screening and treatment programs</t>
      </is>
    </oc>
    <nc r="C13"/>
  </rcc>
  <rcc rId="77" sId="1">
    <oc r="I13">
      <f>'Cost inputs'!F83</f>
    </oc>
    <nc r="I13"/>
  </rcc>
  <rcc rId="78" sId="1">
    <oc r="C14" t="inlineStr">
      <is>
        <t>Scale up prostate cancer screening programs</t>
      </is>
    </oc>
    <nc r="C14"/>
  </rcc>
  <rcc rId="79" sId="1">
    <oc r="D14" t="inlineStr">
      <is>
        <t>X</t>
      </is>
    </oc>
    <nc r="D14"/>
  </rcc>
  <rcc rId="80" sId="1">
    <oc r="E14" t="inlineStr">
      <is>
        <t>X</t>
      </is>
    </oc>
    <nc r="E14"/>
  </rcc>
  <rcc rId="81" sId="1">
    <oc r="F14" t="inlineStr">
      <is>
        <t>X</t>
      </is>
    </oc>
    <nc r="F14"/>
  </rcc>
  <rcc rId="82" sId="1">
    <oc r="G14" t="inlineStr">
      <is>
        <t>X</t>
      </is>
    </oc>
    <nc r="G14"/>
  </rcc>
  <rcc rId="83" sId="1">
    <oc r="H14" t="inlineStr">
      <is>
        <t>X</t>
      </is>
    </oc>
    <nc r="H14"/>
  </rcc>
  <rcc rId="84" sId="1">
    <oc r="I14">
      <f>'Cost inputs'!F89</f>
    </oc>
    <nc r="I14"/>
  </rcc>
  <rcc rId="85" sId="1">
    <oc r="C15" t="inlineStr">
      <is>
        <t>Include essential orthopaedic care in the basic surgery training package to allow level one surgeons to manage acute and chronic osteomyelitis, perform arthrotomy for septic joints, and provide non-operative management of club feet</t>
      </is>
    </oc>
    <nc r="C15"/>
  </rcc>
  <rcc rId="86" sId="1">
    <oc r="D15" t="inlineStr">
      <is>
        <t>X</t>
      </is>
    </oc>
    <nc r="D15"/>
  </rcc>
  <rcc rId="87" sId="1">
    <oc r="E15" t="inlineStr">
      <is>
        <t>X</t>
      </is>
    </oc>
    <nc r="E15"/>
  </rcc>
  <rcc rId="88" sId="1">
    <oc r="F15" t="inlineStr">
      <is>
        <t>X</t>
      </is>
    </oc>
    <nc r="F15"/>
  </rcc>
  <rcc rId="89" sId="1">
    <oc r="G15" t="inlineStr">
      <is>
        <t>X</t>
      </is>
    </oc>
    <nc r="G15"/>
  </rcc>
  <rcc rId="90" sId="1">
    <oc r="H15" t="inlineStr">
      <is>
        <t>X</t>
      </is>
    </oc>
    <nc r="H15"/>
  </rcc>
  <rcc rId="91" sId="1">
    <oc r="I15">
      <f>'Cost inputs'!F101</f>
    </oc>
    <nc r="I15"/>
  </rcc>
  <rrc rId="92" sId="1" ref="A15:XFD15" action="deleteRow">
    <undo index="0" exp="ref" ref3D="1" v="1" dr="C15" r="A92" sId="2"/>
    <undo index="4" exp="area" dr="I15:I37" r="I38" sId="1"/>
    <rfmt sheetId="1" xfDxf="1" sqref="A15:XFD15" start="0" length="0">
      <dxf>
        <font>
          <sz val="8"/>
          <name val="Arial"/>
          <scheme val="none"/>
        </font>
      </dxf>
    </rfmt>
    <rfmt sheetId="1" sqref="A15" start="0" length="0">
      <dxf>
        <alignment horizontal="center" vertical="center" wrapText="1" readingOrder="0"/>
        <border outline="0">
          <left style="thin">
            <color auto="1"/>
          </left>
          <right style="thin">
            <color auto="1"/>
          </right>
        </border>
      </dxf>
    </rfmt>
    <rfmt sheetId="1" sqref="B15" start="0" length="0">
      <dxf>
        <font>
          <sz val="8"/>
          <color auto="1"/>
          <name val="Arial"/>
          <scheme val="minor"/>
        </font>
        <alignment vertical="center" wrapText="1" readingOrder="0"/>
        <border outline="0">
          <left style="thin">
            <color auto="1"/>
          </left>
          <right style="thin">
            <color auto="1"/>
          </right>
          <bottom style="thin">
            <color auto="1"/>
          </bottom>
        </border>
      </dxf>
    </rfmt>
    <rfmt sheetId="1" sqref="C15" start="0" length="0">
      <dxf>
        <font>
          <sz val="8"/>
          <color auto="1"/>
          <name val="Arial"/>
          <scheme val="none"/>
        </font>
        <alignment horizontal="left" vertical="center" wrapText="1" indent="2" readingOrder="0"/>
        <border outline="0">
          <left style="thin">
            <color auto="1"/>
          </left>
          <right style="thin">
            <color auto="1"/>
          </right>
          <top style="thin">
            <color auto="1"/>
          </top>
          <bottom style="thin">
            <color auto="1"/>
          </bottom>
        </border>
      </dxf>
    </rfmt>
    <rfmt sheetId="1" sqref="D15"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15"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15"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15"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15"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15"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15" start="0" length="0">
      <dxf>
        <font>
          <sz val="8"/>
          <color rgb="FFFF0000"/>
          <name val="Arial"/>
          <scheme val="none"/>
        </font>
      </dxf>
    </rfmt>
  </rrc>
  <rcc rId="93" sId="1">
    <oc r="B15" t="inlineStr">
      <is>
        <t>Establish and strengthen the provision of quality obstetric services at level 1 hospitals</t>
      </is>
    </oc>
    <nc r="B15"/>
  </rcc>
  <rcc rId="94" sId="1">
    <oc r="C15" t="inlineStr">
      <is>
        <t>Include essential OBS/GYN care in the basic surgery training package to allow  level one surgeons to provide emergency hysterectomy and recognize and refer gynaecologic oncologic conditions</t>
      </is>
    </oc>
    <nc r="C15"/>
  </rcc>
  <rcc rId="95" sId="1">
    <oc r="D15" t="inlineStr">
      <is>
        <t>X</t>
      </is>
    </oc>
    <nc r="D15"/>
  </rcc>
  <rcc rId="96" sId="1">
    <oc r="E15" t="inlineStr">
      <is>
        <t>X</t>
      </is>
    </oc>
    <nc r="E15"/>
  </rcc>
  <rcc rId="97" sId="1">
    <oc r="F15" t="inlineStr">
      <is>
        <t>X</t>
      </is>
    </oc>
    <nc r="F15"/>
  </rcc>
  <rcc rId="98" sId="1">
    <oc r="G15" t="inlineStr">
      <is>
        <t>X</t>
      </is>
    </oc>
    <nc r="G15"/>
  </rcc>
  <rcc rId="99" sId="1">
    <oc r="H15" t="inlineStr">
      <is>
        <t>X</t>
      </is>
    </oc>
    <nc r="H15"/>
  </rcc>
  <rcc rId="100" sId="1">
    <oc r="I15">
      <f>'Cost inputs'!F101</f>
    </oc>
    <nc r="I15"/>
  </rcc>
  <rcc rId="101" sId="1">
    <oc r="C16" t="inlineStr">
      <is>
        <t>Provide OBS/GYN teams with:_x000D_- EMONC training (1 per province per year)_x000D_- focused antenatal care training_x000D_- training in balloon tamponade for postpartum haemorrhage</t>
      </is>
    </oc>
    <nc r="C16"/>
  </rcc>
  <rcc rId="102" sId="1">
    <oc r="D16" t="inlineStr">
      <is>
        <t>X</t>
      </is>
    </oc>
    <nc r="D16"/>
  </rcc>
  <rcc rId="103" sId="1">
    <oc r="E16" t="inlineStr">
      <is>
        <t>X</t>
      </is>
    </oc>
    <nc r="E16"/>
  </rcc>
  <rcc rId="104" sId="1">
    <oc r="F16" t="inlineStr">
      <is>
        <t>X</t>
      </is>
    </oc>
    <nc r="F16"/>
  </rcc>
  <rcc rId="105" sId="1">
    <oc r="G16" t="inlineStr">
      <is>
        <t>X</t>
      </is>
    </oc>
    <nc r="G16"/>
  </rcc>
  <rcc rId="106" sId="1">
    <oc r="H16" t="inlineStr">
      <is>
        <t>X</t>
      </is>
    </oc>
    <nc r="H16"/>
  </rcc>
  <rcc rId="107" sId="1">
    <oc r="I16">
      <f>'Cost inputs'!F115</f>
    </oc>
    <nc r="I16"/>
  </rcc>
  <rcc rId="108" sId="1">
    <oc r="C17" t="inlineStr">
      <is>
        <t>Strengthen and support cervical cancer screening programs</t>
      </is>
    </oc>
    <nc r="C17"/>
  </rcc>
  <rcc rId="109" sId="1">
    <oc r="D17" t="inlineStr">
      <is>
        <t>X</t>
      </is>
    </oc>
    <nc r="D17"/>
  </rcc>
  <rcc rId="110" sId="1">
    <oc r="E17" t="inlineStr">
      <is>
        <t>X</t>
      </is>
    </oc>
    <nc r="E17"/>
  </rcc>
  <rcc rId="111" sId="1">
    <oc r="F17" t="inlineStr">
      <is>
        <t>X</t>
      </is>
    </oc>
    <nc r="F17"/>
  </rcc>
  <rcc rId="112" sId="1">
    <oc r="G17" t="inlineStr">
      <is>
        <t>X</t>
      </is>
    </oc>
    <nc r="G17"/>
  </rcc>
  <rcc rId="113" sId="1">
    <oc r="H17" t="inlineStr">
      <is>
        <t>X</t>
      </is>
    </oc>
    <nc r="H17"/>
  </rcc>
  <rcc rId="114" sId="1">
    <oc r="B18" t="inlineStr">
      <is>
        <t>Establish and strengthen the provision of quality essential and emergency anaesthesia services at level 1 hospitals</t>
      </is>
    </oc>
    <nc r="B18"/>
  </rcc>
  <rcc rId="115" sId="1">
    <oc r="C18" t="inlineStr">
      <is>
        <r>
          <t>Provide anesthetic providers with training on:_x000D_- Regional anaesthesia_x000D_- Acute and chronic pain management_x000D_</t>
        </r>
        <r>
          <rPr>
            <i/>
            <sz val="8"/>
            <rFont val="Arial"/>
            <family val="2"/>
          </rPr>
          <t>(These 2 trainings to be combined, 20 participants per training, 2 provincial hospitals per year)</t>
        </r>
      </is>
    </oc>
    <nc r="C18"/>
  </rcc>
  <rcc rId="116" sId="1">
    <oc r="D18" t="inlineStr">
      <is>
        <t>X</t>
      </is>
    </oc>
    <nc r="D18"/>
  </rcc>
  <rcc rId="117" sId="1">
    <oc r="E18" t="inlineStr">
      <is>
        <t>X</t>
      </is>
    </oc>
    <nc r="E18"/>
  </rcc>
  <rcc rId="118" sId="1">
    <oc r="F18" t="inlineStr">
      <is>
        <t>X</t>
      </is>
    </oc>
    <nc r="F18"/>
  </rcc>
  <rcc rId="119" sId="1">
    <oc r="G18" t="inlineStr">
      <is>
        <t>X</t>
      </is>
    </oc>
    <nc r="G18"/>
  </rcc>
  <rcc rId="120" sId="1">
    <oc r="H18" t="inlineStr">
      <is>
        <t>X</t>
      </is>
    </oc>
    <nc r="H18"/>
  </rcc>
  <rcc rId="121" sId="1">
    <oc r="I18">
      <f>'Cost inputs'!F131</f>
    </oc>
    <nc r="I18"/>
  </rcc>
  <rcc rId="122" sId="1">
    <oc r="B19" t="inlineStr">
      <is>
        <t>Establish and strengthen the provision of quality comprehensive, highly specialized, and complex surgical care at level 2 and 3 hospitals</t>
      </is>
    </oc>
    <nc r="B19"/>
  </rcc>
  <rcc rId="123" sId="1">
    <oc r="C19" t="inlineStr">
      <is>
        <r>
          <t>Mentorship visits for level 2 providers_x000D_- surgical oncology care_x000D_</t>
        </r>
        <r>
          <rPr>
            <i/>
            <sz val="8"/>
            <rFont val="Arial"/>
            <family val="2"/>
          </rPr>
          <t>(10 mentors will divide into 5 teams, each team will visit 2 provincial hospitals per year)</t>
        </r>
        <r>
          <rPr>
            <sz val="8"/>
            <rFont val="Arial"/>
            <family val="2"/>
          </rPr>
          <t xml:space="preserve"> </t>
        </r>
      </is>
    </oc>
    <nc r="C19"/>
  </rcc>
  <rcc rId="124" sId="1">
    <oc r="D19" t="inlineStr">
      <is>
        <t>X</t>
      </is>
    </oc>
    <nc r="D19"/>
  </rcc>
  <rcc rId="125" sId="1">
    <oc r="F19" t="inlineStr">
      <is>
        <t>X</t>
      </is>
    </oc>
    <nc r="F19"/>
  </rcc>
  <rcc rId="126" sId="1">
    <oc r="H19" t="inlineStr">
      <is>
        <t>X</t>
      </is>
    </oc>
    <nc r="H19"/>
  </rcc>
  <rcc rId="127" sId="1">
    <oc r="I19">
      <f>'Cost inputs'!F140</f>
    </oc>
    <nc r="I19"/>
  </rcc>
  <rcc rId="128" sId="1">
    <oc r="C20" t="inlineStr">
      <is>
        <t>Mentorship for level 2 providers_x000D_- pediatric care_x000D_(10 mentors will divide into 5 teams, each team will visit 2 provincial hospitals per year)</t>
      </is>
    </oc>
    <nc r="C20"/>
  </rcc>
  <rcc rId="129" sId="1">
    <oc r="E20" t="inlineStr">
      <is>
        <t>X</t>
      </is>
    </oc>
    <nc r="E20"/>
  </rcc>
  <rcc rId="130" sId="1">
    <oc r="G20" t="inlineStr">
      <is>
        <t>X</t>
      </is>
    </oc>
    <nc r="G20"/>
  </rcc>
  <rcc rId="131" sId="1">
    <oc r="I20">
      <f>'Cost inputs'!F148</f>
    </oc>
    <nc r="I20"/>
  </rcc>
  <rcc rId="132" sId="1">
    <oc r="C21" t="inlineStr">
      <is>
        <t>Establish comprehensive emergency care/trauma centres</t>
      </is>
    </oc>
    <nc r="C21"/>
  </rcc>
  <rcc rId="133" sId="1">
    <oc r="D21" t="inlineStr">
      <is>
        <t>X</t>
      </is>
    </oc>
    <nc r="D21"/>
  </rcc>
  <rcc rId="134" sId="1">
    <oc r="E21" t="inlineStr">
      <is>
        <t>X</t>
      </is>
    </oc>
    <nc r="E21"/>
  </rcc>
  <rcc rId="135" sId="1">
    <oc r="F21" t="inlineStr">
      <is>
        <t>X</t>
      </is>
    </oc>
    <nc r="F21"/>
  </rcc>
  <rcc rId="136" sId="1">
    <oc r="G21" t="inlineStr">
      <is>
        <t>X</t>
      </is>
    </oc>
    <nc r="G21"/>
  </rcc>
  <rcc rId="137" sId="1">
    <oc r="H21" t="inlineStr">
      <is>
        <t>X</t>
      </is>
    </oc>
    <nc r="H21"/>
  </rcc>
  <rcc rId="138" sId="1">
    <oc r="I21">
      <f>'Cost inputs'!F156</f>
    </oc>
    <nc r="I21"/>
  </rcc>
  <rcc rId="139" sId="1">
    <oc r="C22" t="inlineStr">
      <is>
        <t>Establish urology and orthopaedic services at all level 2 hospitals and maxillofacial services at all level 3 hospitals</t>
      </is>
    </oc>
    <nc r="C22"/>
  </rcc>
  <rcc rId="140" sId="1">
    <oc r="D22" t="inlineStr">
      <is>
        <t>X</t>
      </is>
    </oc>
    <nc r="D22"/>
  </rcc>
  <rcc rId="141" sId="1">
    <oc r="E22" t="inlineStr">
      <is>
        <t>X</t>
      </is>
    </oc>
    <nc r="E22"/>
  </rcc>
  <rcc rId="142" sId="1">
    <oc r="F22" t="inlineStr">
      <is>
        <t>X</t>
      </is>
    </oc>
    <nc r="F22"/>
  </rcc>
  <rcc rId="143" sId="1">
    <oc r="G22" t="inlineStr">
      <is>
        <t>X</t>
      </is>
    </oc>
    <nc r="G22"/>
  </rcc>
  <rcc rId="144" sId="1">
    <oc r="H22" t="inlineStr">
      <is>
        <t>X</t>
      </is>
    </oc>
    <nc r="H22"/>
  </rcc>
  <rcc rId="145" sId="1">
    <oc r="I22">
      <f>'Cost inputs'!F162</f>
    </oc>
    <nc r="I22"/>
  </rcc>
  <rcc rId="146" sId="1">
    <oc r="C23" t="inlineStr">
      <is>
        <t>Establish plastic and reconstructive services at Ndola Central Hospital and University Teaching Hospital</t>
      </is>
    </oc>
    <nc r="C23"/>
  </rcc>
  <rcc rId="147" sId="1">
    <oc r="D23" t="inlineStr">
      <is>
        <t>X</t>
      </is>
    </oc>
    <nc r="D23"/>
  </rcc>
  <rcc rId="148" sId="1">
    <oc r="E23" t="inlineStr">
      <is>
        <t>X</t>
      </is>
    </oc>
    <nc r="E23"/>
  </rcc>
  <rcc rId="149" sId="1">
    <oc r="F23" t="inlineStr">
      <is>
        <t>X</t>
      </is>
    </oc>
    <nc r="F23"/>
  </rcc>
  <rcc rId="150" sId="1">
    <oc r="G23" t="inlineStr">
      <is>
        <t>X</t>
      </is>
    </oc>
    <nc r="G23"/>
  </rcc>
  <rcc rId="151" sId="1">
    <oc r="H23" t="inlineStr">
      <is>
        <t>X</t>
      </is>
    </oc>
    <nc r="H23"/>
  </rcc>
  <rcc rId="152" sId="1">
    <oc r="I23">
      <f>'Cost inputs'!F170</f>
    </oc>
    <nc r="I23"/>
  </rcc>
  <rcc rId="153" sId="1">
    <oc r="C24" t="inlineStr">
      <is>
        <t>Establish a spinal surgery service at Ndola Central Hospital and strenghten the spinal surgery service at University Teaching Hospital</t>
      </is>
    </oc>
    <nc r="C24"/>
  </rcc>
  <rcc rId="154" sId="1">
    <oc r="D24" t="inlineStr">
      <is>
        <t>X</t>
      </is>
    </oc>
    <nc r="D24"/>
  </rcc>
  <rcc rId="155" sId="1">
    <oc r="E24" t="inlineStr">
      <is>
        <t>X</t>
      </is>
    </oc>
    <nc r="E24"/>
  </rcc>
  <rcc rId="156" sId="1">
    <oc r="F24" t="inlineStr">
      <is>
        <t>X</t>
      </is>
    </oc>
    <nc r="F24"/>
  </rcc>
  <rcc rId="157" sId="1">
    <oc r="G24" t="inlineStr">
      <is>
        <t>X</t>
      </is>
    </oc>
    <nc r="G24"/>
  </rcc>
  <rcc rId="158" sId="1">
    <oc r="H24" t="inlineStr">
      <is>
        <t>X</t>
      </is>
    </oc>
    <nc r="H24"/>
  </rcc>
  <rcc rId="159" sId="1">
    <oc r="I24">
      <f>'Cost inputs'!F177</f>
    </oc>
    <nc r="I24"/>
  </rcc>
  <rcc rId="160" sId="1">
    <oc r="C25" t="inlineStr">
      <is>
        <t>Establish laparoscopic surgery at two teaching hospitals</t>
      </is>
    </oc>
    <nc r="C25"/>
  </rcc>
  <rcc rId="161" sId="1">
    <oc r="E25" t="inlineStr">
      <is>
        <t>X</t>
      </is>
    </oc>
    <nc r="E25"/>
  </rcc>
  <rcc rId="162" sId="1">
    <oc r="F25" t="inlineStr">
      <is>
        <t>X</t>
      </is>
    </oc>
    <nc r="F25"/>
  </rcc>
  <rcc rId="163" sId="1">
    <oc r="G25" t="inlineStr">
      <is>
        <t>X</t>
      </is>
    </oc>
    <nc r="G25"/>
  </rcc>
  <rcc rId="164" sId="1">
    <oc r="H25" t="inlineStr">
      <is>
        <t>X</t>
      </is>
    </oc>
    <nc r="H25"/>
  </rcc>
  <rcc rId="165" sId="1">
    <oc r="I25">
      <f>'Cost inputs'!F183</f>
    </oc>
    <nc r="I25"/>
  </rcc>
  <rcc rId="166" sId="1">
    <oc r="C26" t="inlineStr">
      <is>
        <t>Equipment to support cardiac centre in Lusaka</t>
      </is>
    </oc>
    <nc r="C26"/>
  </rcc>
  <rcc rId="167" sId="1">
    <oc r="D26" t="inlineStr">
      <is>
        <t>X</t>
      </is>
    </oc>
    <nc r="D26"/>
  </rcc>
  <rcc rId="168" sId="1">
    <oc r="E26" t="inlineStr">
      <is>
        <t>X</t>
      </is>
    </oc>
    <nc r="E26"/>
  </rcc>
  <rcc rId="169" sId="1">
    <oc r="F26" t="inlineStr">
      <is>
        <t>X</t>
      </is>
    </oc>
    <nc r="F26"/>
  </rcc>
  <rcc rId="170" sId="1">
    <oc r="G26" t="inlineStr">
      <is>
        <t>X</t>
      </is>
    </oc>
    <nc r="G26"/>
  </rcc>
  <rcc rId="171" sId="1">
    <oc r="H26" t="inlineStr">
      <is>
        <t>X</t>
      </is>
    </oc>
    <nc r="H26"/>
  </rcc>
  <rcc rId="172" sId="1">
    <oc r="I26">
      <f>'Cost inputs'!F189</f>
    </oc>
    <nc r="I26"/>
  </rcc>
  <rcc rId="173" sId="1">
    <oc r="B27" t="inlineStr">
      <is>
        <t>Establish and strengthen the provision of quality comprehensive, highly specialized, and complex obstetric care at level 2 and 3 hospitals</t>
      </is>
    </oc>
    <nc r="B27"/>
  </rcc>
  <rcc rId="174" sId="1">
    <oc r="C27" t="inlineStr">
      <is>
        <t>Establish urogynaecologic and gynaeoncologic services at tertiary hospitals</t>
      </is>
    </oc>
    <nc r="C27"/>
  </rcc>
  <rcc rId="175" sId="1">
    <oc r="D27" t="inlineStr">
      <is>
        <t>X</t>
      </is>
    </oc>
    <nc r="D27"/>
  </rcc>
  <rcc rId="176" sId="1">
    <oc r="E27" t="inlineStr">
      <is>
        <t>X</t>
      </is>
    </oc>
    <nc r="E27"/>
  </rcc>
  <rcc rId="177" sId="1">
    <oc r="F27" t="inlineStr">
      <is>
        <t>X</t>
      </is>
    </oc>
    <nc r="F27"/>
  </rcc>
  <rcc rId="178" sId="1">
    <oc r="G27" t="inlineStr">
      <is>
        <t>X</t>
      </is>
    </oc>
    <nc r="G27"/>
  </rcc>
  <rcc rId="179" sId="1">
    <oc r="H27" t="inlineStr">
      <is>
        <t>X</t>
      </is>
    </oc>
    <nc r="H27"/>
  </rcc>
  <rcc rId="180" sId="1">
    <oc r="I27">
      <f>'Cost inputs'!F194</f>
    </oc>
    <nc r="I27"/>
  </rcc>
  <rcc rId="181" sId="1">
    <oc r="C28" t="inlineStr">
      <is>
        <t>Implement mentorship tools, including:_x000D_- basic care of gynaecologic oncological conditions (5 days per hospital, 2 times a year in each province) _x000D_- obstetric fistula care</t>
      </is>
    </oc>
    <nc r="C28"/>
  </rcc>
  <rcc rId="182" sId="1">
    <oc r="D28" t="inlineStr">
      <is>
        <t>X</t>
      </is>
    </oc>
    <nc r="D28"/>
  </rcc>
  <rcc rId="183" sId="1">
    <oc r="E28" t="inlineStr">
      <is>
        <t>X</t>
      </is>
    </oc>
    <nc r="E28"/>
  </rcc>
  <rcc rId="184" sId="1">
    <oc r="F28" t="inlineStr">
      <is>
        <t>X</t>
      </is>
    </oc>
    <nc r="F28"/>
  </rcc>
  <rcc rId="185" sId="1">
    <oc r="G28" t="inlineStr">
      <is>
        <t>X</t>
      </is>
    </oc>
    <nc r="G28"/>
  </rcc>
  <rcc rId="186" sId="1">
    <oc r="H28" t="inlineStr">
      <is>
        <t>X</t>
      </is>
    </oc>
    <nc r="H28"/>
  </rcc>
  <rcc rId="187" sId="1">
    <oc r="I28">
      <f>'Cost inputs'!F201</f>
    </oc>
    <nc r="I28"/>
  </rcc>
  <rcc rId="188" sId="1">
    <oc r="C29" t="inlineStr">
      <is>
        <t>Fund an assisted fertility centre at Ndola Central Hospital and University Teaching Hospital</t>
      </is>
    </oc>
    <nc r="C29"/>
  </rcc>
  <rcc rId="189" sId="1">
    <oc r="F29" t="inlineStr">
      <is>
        <t>X</t>
      </is>
    </oc>
    <nc r="F29"/>
  </rcc>
  <rcc rId="190" sId="1">
    <oc r="H29" t="inlineStr">
      <is>
        <t>X</t>
      </is>
    </oc>
    <nc r="H29"/>
  </rcc>
  <rcc rId="191" sId="1">
    <oc r="I29">
      <f>'Cost inputs'!F213</f>
    </oc>
    <nc r="I29"/>
  </rcc>
  <rcc rId="192" sId="1">
    <oc r="B30" t="inlineStr">
      <is>
        <t>Establish and strengthen the provision of quality comprehensive, highly specialized, and complex anaesthesia care at level 2 and 3 hospitals</t>
      </is>
    </oc>
    <nc r="B30"/>
  </rcc>
  <rcc rId="193" sId="1">
    <oc r="C30" t="inlineStr">
      <is>
        <t>Train level 2 and 3 anaesthesia providers in pain management on labour wards (2 hospitals per year)</t>
      </is>
    </oc>
    <nc r="C30"/>
  </rcc>
  <rcc rId="194" sId="1">
    <oc r="D30" t="inlineStr">
      <is>
        <t>X</t>
      </is>
    </oc>
    <nc r="D30"/>
  </rcc>
  <rcc rId="195" sId="1">
    <oc r="E30" t="inlineStr">
      <is>
        <t>X</t>
      </is>
    </oc>
    <nc r="E30"/>
  </rcc>
  <rcc rId="196" sId="1">
    <oc r="F30" t="inlineStr">
      <is>
        <t>X</t>
      </is>
    </oc>
    <nc r="F30"/>
  </rcc>
  <rcc rId="197" sId="1">
    <oc r="G30" t="inlineStr">
      <is>
        <t>X</t>
      </is>
    </oc>
    <nc r="G30"/>
  </rcc>
  <rcc rId="198" sId="1">
    <oc r="H30" t="inlineStr">
      <is>
        <t>X</t>
      </is>
    </oc>
    <nc r="H30"/>
  </rcc>
  <rcc rId="199" sId="1">
    <oc r="I30">
      <f>'Cost inputs'!F222</f>
    </oc>
    <nc r="I30"/>
  </rcc>
  <rcc rId="200" sId="1">
    <oc r="C31" t="inlineStr">
      <is>
        <t>Development of admission and treatment protocols in all ICUs (one time)</t>
      </is>
    </oc>
    <nc r="C31"/>
  </rcc>
  <rcc rId="201" sId="1">
    <oc r="D31" t="inlineStr">
      <is>
        <t>X</t>
      </is>
    </oc>
    <nc r="D31"/>
  </rcc>
  <rcc rId="202" sId="1">
    <oc r="I31">
      <f>'Cost inputs'!F231</f>
    </oc>
    <nc r="I31"/>
  </rcc>
  <rcc rId="203" sId="1">
    <oc r="C32" t="inlineStr">
      <is>
        <t>Implement admission and treatment protocols in all ICUs (10 provincial hospitals, 5 per year)</t>
      </is>
    </oc>
    <nc r="C32"/>
  </rcc>
  <rcc rId="204" sId="1">
    <oc r="D32" t="inlineStr">
      <is>
        <t>X</t>
      </is>
    </oc>
    <nc r="D32"/>
  </rcc>
  <rcc rId="205" sId="1">
    <oc r="E32" t="inlineStr">
      <is>
        <t>X</t>
      </is>
    </oc>
    <nc r="E32"/>
  </rcc>
  <rcc rId="206" sId="1">
    <oc r="I32">
      <f>'Cost inputs'!F240</f>
    </oc>
    <nc r="I32"/>
  </rcc>
  <rcc rId="207" sId="1">
    <oc r="C33" t="inlineStr">
      <is>
        <t>Review admission and treatment protocols in all ICUs (year 3 and 5)</t>
      </is>
    </oc>
    <nc r="C33"/>
  </rcc>
  <rcc rId="208" sId="1">
    <oc r="F33" t="inlineStr">
      <is>
        <t>X</t>
      </is>
    </oc>
    <nc r="F33"/>
  </rcc>
  <rcc rId="209" sId="1">
    <oc r="H33" t="inlineStr">
      <is>
        <t>X</t>
      </is>
    </oc>
    <nc r="H33"/>
  </rcc>
  <rcc rId="210" sId="1">
    <oc r="I33">
      <f>'Cost inputs'!F249</f>
    </oc>
    <nc r="I33"/>
  </rcc>
  <rcc rId="211" sId="1">
    <oc r="C34" t="inlineStr">
      <is>
        <t>Train nurses and doctors in the provision of out-of-theatre anaesthesia (UTH, Ndola - every other year)</t>
      </is>
    </oc>
    <nc r="C34"/>
  </rcc>
  <rcc rId="212" sId="1">
    <oc r="F34" t="inlineStr">
      <is>
        <t>X</t>
      </is>
    </oc>
    <nc r="F34"/>
  </rcc>
  <rcc rId="213" sId="1">
    <oc r="H34" t="inlineStr">
      <is>
        <t>X</t>
      </is>
    </oc>
    <nc r="H34"/>
  </rcc>
  <rcc rId="214" sId="1">
    <oc r="I34">
      <f>'Cost inputs'!F260</f>
    </oc>
    <nc r="I34"/>
  </rcc>
  <rcc rId="215" sId="1">
    <oc r="B35" t="inlineStr">
      <is>
        <t>Strengthen mobile health services</t>
      </is>
    </oc>
    <nc r="B35"/>
  </rcc>
  <rcc rId="216" sId="1">
    <oc r="C35" t="inlineStr">
      <is>
        <t>Conduct specialist outreach activities (once every 2 months per province)</t>
      </is>
    </oc>
    <nc r="C35"/>
  </rcc>
  <rcc rId="217" sId="1">
    <oc r="D35" t="inlineStr">
      <is>
        <t>X</t>
      </is>
    </oc>
    <nc r="D35"/>
  </rcc>
  <rcc rId="218" sId="1">
    <oc r="F35" t="inlineStr">
      <is>
        <t>X</t>
      </is>
    </oc>
    <nc r="F35"/>
  </rcc>
  <rcc rId="219" sId="1">
    <oc r="H35" t="inlineStr">
      <is>
        <t>X</t>
      </is>
    </oc>
    <nc r="H35"/>
  </rcc>
  <rcc rId="220" sId="1">
    <oc r="I35">
      <f>'Cost inputs'!F266</f>
    </oc>
    <nc r="I35"/>
  </rcc>
  <rcc rId="221" sId="1">
    <oc r="C36" t="inlineStr">
      <is>
        <t>Conduct district mobile outreach activities (1.5 visits per month per province)</t>
      </is>
    </oc>
    <nc r="C36"/>
  </rcc>
  <rcc rId="222" sId="1">
    <oc r="D36" t="inlineStr">
      <is>
        <t>X</t>
      </is>
    </oc>
    <nc r="D36"/>
  </rcc>
  <rcc rId="223" sId="1">
    <oc r="E36" t="inlineStr">
      <is>
        <t>X</t>
      </is>
    </oc>
    <nc r="E36"/>
  </rcc>
  <rcc rId="224" sId="1">
    <oc r="F36" t="inlineStr">
      <is>
        <t>X</t>
      </is>
    </oc>
    <nc r="F36"/>
  </rcc>
  <rcc rId="225" sId="1">
    <oc r="G36" t="inlineStr">
      <is>
        <t>X</t>
      </is>
    </oc>
    <nc r="G36"/>
  </rcc>
  <rcc rId="226" sId="1">
    <oc r="H36" t="inlineStr">
      <is>
        <t>X</t>
      </is>
    </oc>
    <nc r="H36"/>
  </rcc>
  <rcc rId="227" sId="1">
    <oc r="I36">
      <f>'Cost inputs'!F272</f>
    </oc>
    <nc r="I36"/>
  </rcc>
  <rrc rId="228" sId="1" ref="A9:XFD9" action="deleteRow">
    <undo index="0" exp="ref" ref3D="1" v="1" dr="C9" r="A52" sId="2"/>
    <undo index="1" exp="area" dr="I8:I9" r="I37" sId="1"/>
    <rfmt sheetId="1" xfDxf="1" sqref="A9:XFD9" start="0" length="0">
      <dxf>
        <font>
          <sz val="8"/>
          <name val="Arial"/>
          <scheme val="none"/>
        </font>
      </dxf>
    </rfmt>
    <rfmt sheetId="1" sqref="A9" start="0" length="0">
      <dxf>
        <alignment horizontal="center" vertical="center" wrapText="1" readingOrder="0"/>
        <border outline="0">
          <left style="thin">
            <color auto="1"/>
          </left>
          <right style="thin">
            <color auto="1"/>
          </right>
        </border>
      </dxf>
    </rfmt>
    <rfmt sheetId="1" sqref="B9" start="0" length="0">
      <dxf>
        <font>
          <sz val="8"/>
          <color auto="1"/>
          <name val="Arial"/>
          <scheme val="minor"/>
        </font>
        <alignment vertical="center" wrapText="1" readingOrder="0"/>
        <border outline="0">
          <left style="thin">
            <color auto="1"/>
          </left>
          <right style="thin">
            <color auto="1"/>
          </right>
        </border>
      </dxf>
    </rfmt>
    <rfmt sheetId="1" sqref="C9" start="0" length="0">
      <dxf>
        <font>
          <sz val="8"/>
          <color auto="1"/>
          <name val="Arial"/>
          <scheme val="none"/>
        </font>
        <alignment horizontal="left" vertical="center" wrapText="1" indent="2" readingOrder="0"/>
        <border outline="0">
          <left style="thin">
            <color auto="1"/>
          </left>
          <right style="thin">
            <color auto="1"/>
          </right>
          <top style="thin">
            <color auto="1"/>
          </top>
          <bottom style="thin">
            <color auto="1"/>
          </bottom>
        </border>
      </dxf>
    </rfmt>
    <rfmt sheetId="1" sqref="D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9"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9" start="0" length="0">
      <dxf>
        <alignment vertical="top" wrapText="1" readingOrder="0"/>
      </dxf>
    </rfmt>
  </rrc>
  <rrc rId="229" sId="1" ref="A9:XFD9" action="deleteRow">
    <undo index="0" exp="ref" ref3D="1" v="1" dr="C9" r="A61" sId="2"/>
    <undo index="2" exp="area" dr="I9:I10" r="I36" sId="1"/>
    <rfmt sheetId="1" xfDxf="1" sqref="A9:XFD9" start="0" length="0">
      <dxf>
        <font>
          <sz val="8"/>
          <name val="Arial"/>
          <scheme val="none"/>
        </font>
      </dxf>
    </rfmt>
    <rfmt sheetId="1" sqref="A9" start="0" length="0">
      <dxf>
        <alignment horizontal="center" vertical="center" wrapText="1" readingOrder="0"/>
        <border outline="0">
          <left style="thin">
            <color auto="1"/>
          </left>
          <right style="thin">
            <color auto="1"/>
          </right>
        </border>
      </dxf>
    </rfmt>
    <rfmt sheetId="1" sqref="B9" start="0" length="0">
      <dxf>
        <font>
          <sz val="8"/>
          <color auto="1"/>
          <name val="Arial"/>
          <scheme val="minor"/>
        </font>
        <alignment vertical="center" wrapText="1" readingOrder="0"/>
        <border outline="0">
          <left style="thin">
            <color auto="1"/>
          </left>
          <right style="thin">
            <color auto="1"/>
          </right>
        </border>
      </dxf>
    </rfmt>
    <rfmt sheetId="1" sqref="C9" start="0" length="0">
      <dxf>
        <font>
          <sz val="8"/>
          <color auto="1"/>
          <name val="Arial"/>
          <scheme val="none"/>
        </font>
        <alignment horizontal="left" vertical="center" wrapText="1" indent="2" readingOrder="0"/>
        <border outline="0">
          <left style="thin">
            <color auto="1"/>
          </left>
          <right style="thin">
            <color auto="1"/>
          </right>
          <top style="thin">
            <color auto="1"/>
          </top>
          <bottom style="thin">
            <color auto="1"/>
          </bottom>
        </border>
      </dxf>
    </rfmt>
    <rfmt sheetId="1" sqref="D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9"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9" start="0" length="0">
      <dxf>
        <font>
          <sz val="8"/>
          <color rgb="FFFF0000"/>
          <name val="Arial"/>
          <scheme val="none"/>
        </font>
      </dxf>
    </rfmt>
  </rrc>
  <rrc rId="230" sId="1" ref="A9:XFD9" action="deleteRow">
    <undo index="0" exp="ref" ref3D="1" v="1" dr="C9" r="A67" sId="2"/>
    <undo index="2" exp="area" dr="I9" r="I35" sId="1"/>
    <rfmt sheetId="1" xfDxf="1" sqref="A9:XFD9" start="0" length="0">
      <dxf>
        <font>
          <sz val="8"/>
          <name val="Arial"/>
          <scheme val="none"/>
        </font>
      </dxf>
    </rfmt>
    <rfmt sheetId="1" sqref="A9" start="0" length="0">
      <dxf>
        <alignment horizontal="center" vertical="center" wrapText="1" readingOrder="0"/>
        <border outline="0">
          <left style="thin">
            <color auto="1"/>
          </left>
          <right style="thin">
            <color auto="1"/>
          </right>
        </border>
      </dxf>
    </rfmt>
    <rfmt sheetId="1" sqref="B9" start="0" length="0">
      <dxf>
        <font>
          <sz val="8"/>
          <color auto="1"/>
          <name val="Arial"/>
          <scheme val="minor"/>
        </font>
        <alignment vertical="center" wrapText="1" readingOrder="0"/>
        <border outline="0">
          <left style="thin">
            <color auto="1"/>
          </left>
          <right style="thin">
            <color auto="1"/>
          </right>
        </border>
      </dxf>
    </rfmt>
    <rfmt sheetId="1" sqref="C9" start="0" length="0">
      <dxf>
        <font>
          <sz val="8"/>
          <color auto="1"/>
          <name val="Arial"/>
          <scheme val="none"/>
        </font>
        <alignment horizontal="left" vertical="center" wrapText="1" indent="2" readingOrder="0"/>
        <border outline="0">
          <left style="thin">
            <color auto="1"/>
          </left>
          <right style="thin">
            <color auto="1"/>
          </right>
          <top style="thin">
            <color auto="1"/>
          </top>
          <bottom style="thin">
            <color auto="1"/>
          </bottom>
        </border>
      </dxf>
    </rfmt>
    <rfmt sheetId="1" sqref="D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9"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9" start="0" length="0">
      <dxf>
        <font>
          <sz val="8"/>
          <color rgb="FFFF0000"/>
          <name val="Arial"/>
          <scheme val="none"/>
        </font>
      </dxf>
    </rfmt>
  </rrc>
  <rrc rId="231" sId="1" ref="A9:XFD9" action="deleteRow">
    <undo index="0" exp="ref" ref3D="1" v="1" dr="C9" r="A74" sId="2"/>
    <undo index="3" exp="area" dr="I9:I11" r="I34" sId="1"/>
    <rfmt sheetId="1" xfDxf="1" sqref="A9:XFD9" start="0" length="0">
      <dxf>
        <font>
          <sz val="8"/>
          <name val="Arial"/>
          <scheme val="none"/>
        </font>
      </dxf>
    </rfmt>
    <rfmt sheetId="1" sqref="A9" start="0" length="0">
      <dxf>
        <alignment horizontal="center" vertical="center" wrapText="1" readingOrder="0"/>
        <border outline="0">
          <left style="thin">
            <color auto="1"/>
          </left>
          <right style="thin">
            <color auto="1"/>
          </right>
        </border>
      </dxf>
    </rfmt>
    <rfmt sheetId="1" sqref="B9" start="0" length="0">
      <dxf>
        <font>
          <sz val="8"/>
          <color auto="1"/>
          <name val="Arial"/>
          <scheme val="minor"/>
        </font>
        <alignment vertical="center" wrapText="1" readingOrder="0"/>
        <border outline="0">
          <left style="thin">
            <color auto="1"/>
          </left>
          <right style="thin">
            <color auto="1"/>
          </right>
        </border>
      </dxf>
    </rfmt>
    <rfmt sheetId="1" sqref="C9" start="0" length="0">
      <dxf>
        <font>
          <sz val="8"/>
          <color auto="1"/>
          <name val="Arial"/>
          <scheme val="none"/>
        </font>
        <alignment horizontal="left" vertical="center" wrapText="1" indent="2" readingOrder="0"/>
        <border outline="0">
          <left style="thin">
            <color auto="1"/>
          </left>
          <right style="thin">
            <color auto="1"/>
          </right>
          <top style="thin">
            <color auto="1"/>
          </top>
          <bottom style="thin">
            <color auto="1"/>
          </bottom>
        </border>
      </dxf>
    </rfmt>
    <rfmt sheetId="1" sqref="D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9"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9" start="0" length="0">
      <dxf>
        <font>
          <sz val="8"/>
          <color rgb="FFFF0000"/>
          <name val="Arial"/>
          <scheme val="none"/>
        </font>
      </dxf>
    </rfmt>
  </rrc>
  <rrc rId="232" sId="1" ref="A9:XFD9" action="deleteRow">
    <undo index="0" exp="ref" ref3D="1" v="1" dr="C9" r="A80" sId="2"/>
    <undo index="3" exp="area" dr="I9:I10" r="I33" sId="1"/>
    <rfmt sheetId="1" xfDxf="1" sqref="A9:XFD9" start="0" length="0">
      <dxf>
        <font>
          <sz val="8"/>
          <name val="Arial"/>
          <scheme val="none"/>
        </font>
      </dxf>
    </rfmt>
    <rfmt sheetId="1" sqref="A9" start="0" length="0">
      <dxf>
        <alignment horizontal="center" vertical="center" wrapText="1" readingOrder="0"/>
        <border outline="0">
          <left style="thin">
            <color auto="1"/>
          </left>
          <right style="thin">
            <color auto="1"/>
          </right>
        </border>
      </dxf>
    </rfmt>
    <rfmt sheetId="1" sqref="B9" start="0" length="0">
      <dxf>
        <font>
          <sz val="8"/>
          <color auto="1"/>
          <name val="Arial"/>
          <scheme val="minor"/>
        </font>
        <alignment vertical="center" wrapText="1" readingOrder="0"/>
        <border outline="0">
          <left style="thin">
            <color auto="1"/>
          </left>
          <right style="thin">
            <color auto="1"/>
          </right>
        </border>
      </dxf>
    </rfmt>
    <rfmt sheetId="1" sqref="C9" start="0" length="0">
      <dxf>
        <font>
          <sz val="8"/>
          <color auto="1"/>
          <name val="Arial"/>
          <scheme val="none"/>
        </font>
        <alignment horizontal="left" vertical="center" wrapText="1" indent="2" readingOrder="0"/>
        <border outline="0">
          <left style="thin">
            <color auto="1"/>
          </left>
          <right style="thin">
            <color auto="1"/>
          </right>
          <top style="thin">
            <color auto="1"/>
          </top>
          <bottom style="thin">
            <color auto="1"/>
          </bottom>
        </border>
      </dxf>
    </rfmt>
    <rfmt sheetId="1" sqref="D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9"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9" start="0" length="0">
      <dxf>
        <font>
          <sz val="8"/>
          <color rgb="FFFF0000"/>
          <name val="Arial"/>
          <scheme val="none"/>
        </font>
      </dxf>
    </rfmt>
  </rrc>
  <rrc rId="233" sId="1" ref="A9:XFD9" action="deleteRow">
    <undo index="0" exp="ref" ref3D="1" v="1" dr="C9" r="A86" sId="2"/>
    <undo index="3" exp="area" dr="I9" r="I32" sId="1"/>
    <rfmt sheetId="1" xfDxf="1" sqref="A9:XFD9" start="0" length="0">
      <dxf>
        <font>
          <sz val="8"/>
          <name val="Arial"/>
          <scheme val="none"/>
        </font>
      </dxf>
    </rfmt>
    <rfmt sheetId="1" sqref="A9" start="0" length="0">
      <dxf>
        <alignment horizontal="center" vertical="center" wrapText="1" readingOrder="0"/>
        <border outline="0">
          <left style="thin">
            <color auto="1"/>
          </left>
          <right style="thin">
            <color auto="1"/>
          </right>
        </border>
      </dxf>
    </rfmt>
    <rfmt sheetId="1" sqref="B9" start="0" length="0">
      <dxf>
        <font>
          <sz val="8"/>
          <color auto="1"/>
          <name val="Arial"/>
          <scheme val="minor"/>
        </font>
        <alignment vertical="center" wrapText="1" readingOrder="0"/>
        <border outline="0">
          <left style="thin">
            <color auto="1"/>
          </left>
          <right style="thin">
            <color auto="1"/>
          </right>
        </border>
      </dxf>
    </rfmt>
    <rfmt sheetId="1" sqref="C9" start="0" length="0">
      <dxf>
        <font>
          <sz val="8"/>
          <color auto="1"/>
          <name val="Arial"/>
          <scheme val="none"/>
        </font>
        <alignment horizontal="left" vertical="center" wrapText="1" indent="2" readingOrder="0"/>
        <border outline="0">
          <left style="thin">
            <color auto="1"/>
          </left>
          <right style="thin">
            <color auto="1"/>
          </right>
          <top style="thin">
            <color auto="1"/>
          </top>
          <bottom style="thin">
            <color auto="1"/>
          </bottom>
        </border>
      </dxf>
    </rfmt>
    <rfmt sheetId="1" sqref="D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9"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9"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9" start="0" length="0">
      <dxf>
        <font>
          <sz val="8"/>
          <color rgb="FFFF0000"/>
          <name val="Arial"/>
          <scheme val="none"/>
        </font>
      </dxf>
    </rfmt>
  </rrc>
  <rrc rId="234" sId="1" ref="A8:XFD8" action="deleteRow">
    <undo index="0" exp="ref" ref3D="1" v="1" dr="C8" r="A38" sId="2"/>
    <undo index="1" exp="area" dr="I8" r="I31" sId="1"/>
    <rfmt sheetId="1" xfDxf="1" sqref="A8:XFD8" start="0" length="0">
      <dxf>
        <font>
          <sz val="8"/>
          <name val="Arial"/>
          <scheme val="none"/>
        </font>
      </dxf>
    </rfmt>
    <rfmt sheetId="1" sqref="A8" start="0" length="0">
      <dxf>
        <alignment horizontal="center" vertical="center" wrapText="1" readingOrder="0"/>
        <border outline="0">
          <left style="thin">
            <color auto="1"/>
          </left>
          <right style="thin">
            <color auto="1"/>
          </right>
        </border>
      </dxf>
    </rfmt>
    <rfmt sheetId="1" sqref="B8" start="0" length="0">
      <dxf>
        <font>
          <sz val="8"/>
          <color auto="1"/>
          <name val="Arial"/>
          <scheme val="minor"/>
        </font>
        <alignment vertical="center" wrapText="1" readingOrder="0"/>
        <border outline="0">
          <left style="thin">
            <color auto="1"/>
          </left>
          <right style="thin">
            <color auto="1"/>
          </right>
        </border>
      </dxf>
    </rfmt>
    <rfmt sheetId="1" sqref="C8" start="0" length="0">
      <dxf>
        <font>
          <sz val="8"/>
          <color auto="1"/>
          <name val="Arial"/>
          <scheme val="none"/>
        </font>
        <alignment horizontal="left" vertical="center" wrapText="1" indent="2" readingOrder="0"/>
        <border outline="0">
          <left style="thin">
            <color auto="1"/>
          </left>
          <right style="thin">
            <color auto="1"/>
          </right>
          <top style="thin">
            <color auto="1"/>
          </top>
          <bottom style="thin">
            <color auto="1"/>
          </bottom>
        </border>
      </dxf>
    </rfmt>
    <rfmt sheetId="1" sqref="D8"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8"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8"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8"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8"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8"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8" start="0" length="0">
      <dxf>
        <alignment vertical="top" wrapText="1" readingOrder="0"/>
      </dxf>
    </rfmt>
  </rrc>
  <rrc rId="235" sId="1" ref="A12:XFD12" action="deleteRow">
    <undo index="0" exp="ref" ref3D="1" v="1" dr="C12" r="A135" sId="2"/>
    <rfmt sheetId="1" xfDxf="1" sqref="A12:XFD12" start="0" length="0">
      <dxf>
        <font>
          <sz val="8"/>
          <name val="Arial"/>
          <scheme val="none"/>
        </font>
      </dxf>
    </rfmt>
    <rfmt sheetId="1" sqref="A12" start="0" length="0">
      <dxf>
        <alignment horizontal="center" vertical="center" wrapText="1" readingOrder="0"/>
        <border outline="0">
          <left style="thin">
            <color auto="1"/>
          </left>
          <right style="thin">
            <color auto="1"/>
          </right>
        </border>
      </dxf>
    </rfmt>
    <rfmt sheetId="1" sqref="B12" start="0" length="0">
      <dxf>
        <font>
          <sz val="8"/>
          <color auto="1"/>
          <name val="Arial"/>
          <scheme val="none"/>
        </font>
        <alignment horizontal="left" vertical="center" wrapText="1" readingOrder="0"/>
        <border outline="0">
          <left style="thin">
            <color auto="1"/>
          </left>
          <right style="thin">
            <color auto="1"/>
          </right>
          <top style="thin">
            <color auto="1"/>
          </top>
        </border>
      </dxf>
    </rfmt>
    <rfmt sheetId="1" sqref="C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D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12"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12" start="0" length="0">
      <dxf>
        <alignment vertical="top" wrapText="1" readingOrder="0"/>
      </dxf>
    </rfmt>
    <rfmt sheetId="1" sqref="K12" start="0" length="0">
      <dxf/>
    </rfmt>
    <rfmt sheetId="1" sqref="L12" start="0" length="0">
      <dxf>
        <alignment vertical="center" wrapText="1" readingOrder="0"/>
      </dxf>
    </rfmt>
  </rrc>
  <rrc rId="236" sId="1" ref="A12:XFD12" action="deleteRow">
    <undo index="0" exp="ref" ref3D="1" v="1" dr="C12" r="A143" sId="2"/>
    <rfmt sheetId="1" xfDxf="1" sqref="A12:XFD12" start="0" length="0">
      <dxf>
        <font>
          <sz val="8"/>
          <name val="Arial"/>
          <scheme val="none"/>
        </font>
      </dxf>
    </rfmt>
    <rfmt sheetId="1" sqref="A12" start="0" length="0">
      <dxf>
        <alignment horizontal="center" vertical="center" wrapText="1" readingOrder="0"/>
        <border outline="0">
          <left style="thin">
            <color auto="1"/>
          </left>
          <right style="thin">
            <color auto="1"/>
          </right>
        </border>
      </dxf>
    </rfmt>
    <rfmt sheetId="1" sqref="B12" start="0" length="0">
      <dxf>
        <font>
          <sz val="8"/>
          <color auto="1"/>
          <name val="Arial"/>
          <scheme val="minor"/>
        </font>
        <alignment vertical="center" wrapText="1" readingOrder="0"/>
        <border outline="0">
          <left style="thin">
            <color auto="1"/>
          </left>
          <right style="thin">
            <color auto="1"/>
          </right>
        </border>
      </dxf>
    </rfmt>
    <rfmt sheetId="1" sqref="C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D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12"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12" start="0" length="0">
      <dxf>
        <alignment vertical="top" wrapText="1" readingOrder="0"/>
      </dxf>
    </rfmt>
    <rfmt sheetId="1" sqref="K12" start="0" length="0">
      <dxf/>
    </rfmt>
    <rfmt sheetId="1" sqref="L12" start="0" length="0">
      <dxf>
        <alignment vertical="center" wrapText="1" readingOrder="0"/>
      </dxf>
    </rfmt>
  </rrc>
  <rrc rId="237" sId="1" ref="A12:XFD12" action="deleteRow">
    <undo index="0" exp="ref" ref3D="1" v="1" dr="C12" r="A151" sId="2"/>
    <rfmt sheetId="1" xfDxf="1" sqref="A12:XFD12" start="0" length="0">
      <dxf>
        <font>
          <sz val="8"/>
          <name val="Arial"/>
          <scheme val="none"/>
        </font>
      </dxf>
    </rfmt>
    <rfmt sheetId="1" sqref="A12" start="0" length="0">
      <dxf>
        <alignment horizontal="center" vertical="center" wrapText="1" readingOrder="0"/>
        <border outline="0">
          <left style="thin">
            <color auto="1"/>
          </left>
          <right style="thin">
            <color auto="1"/>
          </right>
        </border>
      </dxf>
    </rfmt>
    <rfmt sheetId="1" sqref="B12" start="0" length="0">
      <dxf>
        <font>
          <sz val="8"/>
          <color auto="1"/>
          <name val="Arial"/>
          <scheme val="minor"/>
        </font>
        <alignment vertical="center" wrapText="1" readingOrder="0"/>
        <border outline="0">
          <left style="thin">
            <color auto="1"/>
          </left>
          <right style="thin">
            <color auto="1"/>
          </right>
        </border>
      </dxf>
    </rfmt>
    <rfmt sheetId="1" sqref="C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D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12"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12" start="0" length="0">
      <dxf>
        <alignment vertical="top" wrapText="1" readingOrder="0"/>
      </dxf>
    </rfmt>
    <rfmt sheetId="1" sqref="K12" start="0" length="0">
      <dxf/>
    </rfmt>
    <rfmt sheetId="1" sqref="L12" start="0" length="0">
      <dxf/>
    </rfmt>
  </rrc>
  <rrc rId="238" sId="1" ref="A12:XFD12" action="deleteRow">
    <undo index="0" exp="ref" ref3D="1" v="1" dr="C12" r="A159" sId="2"/>
    <rfmt sheetId="1" xfDxf="1" sqref="A12:XFD12" start="0" length="0">
      <dxf>
        <font>
          <sz val="8"/>
          <name val="Arial"/>
          <scheme val="none"/>
        </font>
      </dxf>
    </rfmt>
    <rfmt sheetId="1" sqref="A12" start="0" length="0">
      <dxf>
        <alignment horizontal="center" vertical="center" wrapText="1" readingOrder="0"/>
        <border outline="0">
          <left style="thin">
            <color auto="1"/>
          </left>
          <right style="thin">
            <color auto="1"/>
          </right>
        </border>
      </dxf>
    </rfmt>
    <rfmt sheetId="1" sqref="B12" start="0" length="0">
      <dxf>
        <font>
          <sz val="8"/>
          <color auto="1"/>
          <name val="Arial"/>
          <scheme val="minor"/>
        </font>
        <alignment vertical="center" wrapText="1" readingOrder="0"/>
        <border outline="0">
          <left style="thin">
            <color auto="1"/>
          </left>
          <right style="thin">
            <color auto="1"/>
          </right>
        </border>
      </dxf>
    </rfmt>
    <rfmt sheetId="1" sqref="C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D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12"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12" start="0" length="0">
      <dxf>
        <alignment vertical="top" wrapText="1" readingOrder="0"/>
      </dxf>
    </rfmt>
  </rrc>
  <rrc rId="239" sId="1" ref="A12:XFD12" action="deleteRow">
    <undo index="0" exp="ref" ref3D="1" v="1" dr="C12" r="A165" sId="2"/>
    <rfmt sheetId="1" xfDxf="1" sqref="A12:XFD12" start="0" length="0">
      <dxf>
        <font>
          <sz val="8"/>
          <name val="Arial"/>
          <scheme val="none"/>
        </font>
      </dxf>
    </rfmt>
    <rfmt sheetId="1" sqref="A12" start="0" length="0">
      <dxf>
        <alignment horizontal="center" vertical="center" wrapText="1" readingOrder="0"/>
        <border outline="0">
          <left style="thin">
            <color auto="1"/>
          </left>
          <right style="thin">
            <color auto="1"/>
          </right>
        </border>
      </dxf>
    </rfmt>
    <rfmt sheetId="1" sqref="B12" start="0" length="0">
      <dxf>
        <font>
          <sz val="8"/>
          <color auto="1"/>
          <name val="Arial"/>
          <scheme val="minor"/>
        </font>
        <alignment vertical="center" wrapText="1" readingOrder="0"/>
        <border outline="0">
          <left style="thin">
            <color auto="1"/>
          </left>
          <right style="thin">
            <color auto="1"/>
          </right>
        </border>
      </dxf>
    </rfmt>
    <rfmt sheetId="1" sqref="C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D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12"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12" start="0" length="0">
      <dxf>
        <alignment vertical="top" wrapText="1" readingOrder="0"/>
      </dxf>
    </rfmt>
  </rrc>
  <rrc rId="240" sId="1" ref="A12:XFD12" action="deleteRow">
    <undo index="0" exp="ref" ref3D="1" v="1" dr="C12" r="A173" sId="2"/>
    <rfmt sheetId="1" xfDxf="1" sqref="A12:XFD12" start="0" length="0">
      <dxf>
        <font>
          <sz val="8"/>
          <name val="Arial"/>
          <scheme val="none"/>
        </font>
      </dxf>
    </rfmt>
    <rfmt sheetId="1" sqref="A12" start="0" length="0">
      <dxf>
        <alignment horizontal="center" vertical="center" wrapText="1" readingOrder="0"/>
        <border outline="0">
          <left style="thin">
            <color auto="1"/>
          </left>
          <right style="thin">
            <color auto="1"/>
          </right>
        </border>
      </dxf>
    </rfmt>
    <rfmt sheetId="1" sqref="B12" start="0" length="0">
      <dxf>
        <font>
          <sz val="8"/>
          <color auto="1"/>
          <name val="Arial"/>
          <scheme val="minor"/>
        </font>
        <alignment vertical="center" wrapText="1" readingOrder="0"/>
        <border outline="0">
          <left style="thin">
            <color auto="1"/>
          </left>
          <right style="thin">
            <color auto="1"/>
          </right>
        </border>
      </dxf>
    </rfmt>
    <rfmt sheetId="1" sqref="C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D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12"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12" start="0" length="0">
      <dxf>
        <alignment vertical="top" wrapText="1" readingOrder="0"/>
      </dxf>
    </rfmt>
  </rrc>
  <rrc rId="241" sId="1" ref="A12:XFD12" action="deleteRow">
    <undo index="0" exp="ref" ref3D="1" v="1" dr="C12" r="A180" sId="2"/>
    <rfmt sheetId="1" xfDxf="1" sqref="A12:XFD12" start="0" length="0">
      <dxf>
        <font>
          <sz val="8"/>
          <name val="Arial"/>
          <scheme val="none"/>
        </font>
      </dxf>
    </rfmt>
    <rfmt sheetId="1" sqref="A12" start="0" length="0">
      <dxf>
        <alignment horizontal="center" vertical="center" wrapText="1" readingOrder="0"/>
        <border outline="0">
          <left style="thin">
            <color auto="1"/>
          </left>
          <right style="thin">
            <color auto="1"/>
          </right>
        </border>
      </dxf>
    </rfmt>
    <rfmt sheetId="1" sqref="B12" start="0" length="0">
      <dxf>
        <font>
          <sz val="8"/>
          <color auto="1"/>
          <name val="Arial"/>
          <scheme val="minor"/>
        </font>
        <alignment vertical="center" wrapText="1" readingOrder="0"/>
        <border outline="0">
          <left style="thin">
            <color auto="1"/>
          </left>
          <right style="thin">
            <color auto="1"/>
          </right>
        </border>
      </dxf>
    </rfmt>
    <rfmt sheetId="1" sqref="C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D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12"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12" start="0" length="0">
      <dxf>
        <alignment vertical="top" wrapText="1" readingOrder="0"/>
      </dxf>
    </rfmt>
  </rrc>
  <rrc rId="242" sId="1" ref="A12:XFD12" action="deleteRow">
    <undo index="0" exp="ref" ref3D="1" v="1" dr="C12" r="A186" sId="2"/>
    <rfmt sheetId="1" xfDxf="1" sqref="A12:XFD12" start="0" length="0">
      <dxf>
        <font>
          <sz val="8"/>
          <name val="Arial"/>
          <scheme val="none"/>
        </font>
      </dxf>
    </rfmt>
    <rfmt sheetId="1" sqref="A12" start="0" length="0">
      <dxf>
        <alignment horizontal="center" vertical="center" wrapText="1" readingOrder="0"/>
        <border outline="0">
          <left style="thin">
            <color auto="1"/>
          </left>
          <right style="thin">
            <color auto="1"/>
          </right>
        </border>
      </dxf>
    </rfmt>
    <rfmt sheetId="1" sqref="B12" start="0" length="0">
      <dxf>
        <font>
          <sz val="8"/>
          <color auto="1"/>
          <name val="Arial"/>
          <scheme val="minor"/>
        </font>
        <alignment vertical="center" wrapText="1" readingOrder="0"/>
        <border outline="0">
          <left style="thin">
            <color auto="1"/>
          </left>
          <right style="thin">
            <color auto="1"/>
          </right>
          <bottom style="thin">
            <color auto="1"/>
          </bottom>
        </border>
      </dxf>
    </rfmt>
    <rfmt sheetId="1" sqref="C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D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12"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12"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rc>
  <rrc rId="243" sId="1" ref="A11:XFD11" action="deleteRow">
    <undo index="0" exp="ref" ref3D="1" v="1" dr="C11" r="A124" sId="2"/>
    <rfmt sheetId="1" xfDxf="1" sqref="A11:XFD11" start="0" length="0">
      <dxf>
        <font>
          <sz val="8"/>
          <name val="Arial"/>
          <scheme val="none"/>
        </font>
      </dxf>
    </rfmt>
    <rfmt sheetId="1" sqref="A11" start="0" length="0">
      <dxf>
        <alignment horizontal="center" vertical="center" wrapText="1" readingOrder="0"/>
        <border outline="0">
          <left style="thin">
            <color auto="1"/>
          </left>
          <right style="thin">
            <color auto="1"/>
          </right>
        </border>
      </dxf>
    </rfmt>
    <rfmt sheetId="1" sqref="B11" start="0" length="0">
      <dxf>
        <font>
          <sz val="8"/>
          <color auto="1"/>
          <name val="Arial"/>
          <scheme val="none"/>
        </font>
        <alignment vertical="center" wrapText="1" readingOrder="0"/>
        <border outline="0">
          <left style="thin">
            <color auto="1"/>
          </left>
          <right style="thin">
            <color auto="1"/>
          </right>
          <top style="thin">
            <color auto="1"/>
          </top>
        </border>
      </dxf>
    </rfmt>
    <rfmt sheetId="1" sqref="C1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D1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1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1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1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1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11"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11" start="0" length="0">
      <dxf>
        <alignment vertical="top" wrapText="1" readingOrder="0"/>
      </dxf>
    </rfmt>
  </rrc>
  <rrc rId="244" sId="1" ref="A14:XFD14" action="deleteRow">
    <undo index="0" exp="ref" ref3D="1" v="1" dr="C14" r="A216" sId="2"/>
    <rfmt sheetId="1" xfDxf="1" sqref="A14:XFD14" start="0" length="0">
      <dxf>
        <font>
          <sz val="8"/>
          <name val="Arial"/>
          <scheme val="none"/>
        </font>
      </dxf>
    </rfmt>
    <rfmt sheetId="1" sqref="A14" start="0" length="0">
      <dxf>
        <alignment horizontal="center" vertical="center" wrapText="1" readingOrder="0"/>
        <border outline="0">
          <left style="thin">
            <color auto="1"/>
          </left>
          <right style="thin">
            <color auto="1"/>
          </right>
        </border>
      </dxf>
    </rfmt>
    <rfmt sheetId="1" sqref="B14" start="0" length="0">
      <dxf>
        <font>
          <sz val="8"/>
          <color auto="1"/>
          <name val="Arial"/>
          <scheme val="none"/>
        </font>
        <alignment horizontal="center" vertical="center" wrapText="1" readingOrder="0"/>
        <border outline="0">
          <left style="thin">
            <color auto="1"/>
          </left>
          <right style="thin">
            <color auto="1"/>
          </right>
          <top style="thin">
            <color auto="1"/>
          </top>
        </border>
      </dxf>
    </rfmt>
    <rfmt sheetId="1" sqref="C14"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D14"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14"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14"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14"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14"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14"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14" start="0" length="0">
      <dxf>
        <alignment vertical="top" wrapText="1" readingOrder="0"/>
      </dxf>
    </rfmt>
  </rrc>
  <rrc rId="245" sId="1" ref="A14:XFD14" action="deleteRow">
    <undo index="0" exp="ref" ref3D="1" v="1" dr="C14" r="A225" sId="2"/>
    <rfmt sheetId="1" xfDxf="1" sqref="A14:XFD14" start="0" length="0">
      <dxf>
        <font>
          <sz val="8"/>
          <name val="Arial"/>
          <scheme val="none"/>
        </font>
      </dxf>
    </rfmt>
    <rfmt sheetId="1" sqref="A14" start="0" length="0">
      <dxf>
        <alignment horizontal="center" vertical="center" wrapText="1" readingOrder="0"/>
        <border outline="0">
          <left style="thin">
            <color auto="1"/>
          </left>
          <right style="thin">
            <color auto="1"/>
          </right>
        </border>
      </dxf>
    </rfmt>
    <rfmt sheetId="1" sqref="B14" start="0" length="0">
      <dxf>
        <font>
          <sz val="8"/>
          <color auto="1"/>
          <name val="Arial"/>
          <scheme val="none"/>
        </font>
        <alignment horizontal="center" vertical="center" wrapText="1" readingOrder="0"/>
        <border outline="0">
          <left style="thin">
            <color auto="1"/>
          </left>
          <right style="thin">
            <color auto="1"/>
          </right>
        </border>
      </dxf>
    </rfmt>
    <rfmt sheetId="1" sqref="C14"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D14"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14"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14"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14"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14"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14"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14" start="0" length="0">
      <dxf>
        <alignment vertical="top" wrapText="1" readingOrder="0"/>
      </dxf>
    </rfmt>
  </rrc>
  <rrc rId="246" sId="1" ref="A17:XFD17" action="deleteRow">
    <undo index="0" exp="ref" ref3D="1" v="1" dr="C17" r="A263" sId="2"/>
    <rfmt sheetId="1" xfDxf="1" sqref="A17:XFD17" start="0" length="0">
      <dxf>
        <font>
          <sz val="8"/>
          <name val="Arial"/>
          <scheme val="none"/>
        </font>
      </dxf>
    </rfmt>
    <rfmt sheetId="1" sqref="A17" start="0" length="0">
      <dxf>
        <alignment horizontal="center" vertical="center" wrapText="1" readingOrder="0"/>
        <border outline="0">
          <left style="thin">
            <color auto="1"/>
          </left>
          <right style="thin">
            <color auto="1"/>
          </right>
        </border>
      </dxf>
    </rfmt>
    <rfmt sheetId="1" sqref="B17"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C17"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D17"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17"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17"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17"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17"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17"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dxf>
    </rfmt>
    <rfmt sheetId="1" sqref="J17" start="0" length="0">
      <dxf>
        <alignment vertical="top" wrapText="1" readingOrder="0"/>
      </dxf>
    </rfmt>
  </rrc>
  <rrc rId="247" sId="1" ref="A17:XFD17" action="deleteRow">
    <undo index="0" exp="ref" ref3D="1" v="1" dr="C17" r="A269" sId="2"/>
    <undo index="4" exp="area" dr="I8:I17" r="I18" sId="1"/>
    <rfmt sheetId="1" xfDxf="1" sqref="A17:XFD17" start="0" length="0">
      <dxf>
        <font>
          <sz val="8"/>
          <name val="Arial"/>
          <scheme val="none"/>
        </font>
      </dxf>
    </rfmt>
    <rfmt sheetId="1" sqref="A17" start="0" length="0">
      <dxf>
        <alignment horizontal="center" vertical="center" wrapText="1" readingOrder="0"/>
        <border outline="0">
          <left style="thin">
            <color auto="1"/>
          </left>
          <right style="thin">
            <color auto="1"/>
          </right>
        </border>
      </dxf>
    </rfmt>
    <rfmt sheetId="1" sqref="B17" start="0" length="0">
      <dxf>
        <font>
          <sz val="8"/>
          <color auto="1"/>
          <name val="Arial"/>
          <scheme val="none"/>
        </font>
        <alignment horizontal="left" vertical="center" wrapText="1" readingOrder="0"/>
        <border outline="0">
          <left style="thin">
            <color auto="1"/>
          </left>
          <right style="thin">
            <color auto="1"/>
          </right>
          <top style="thin">
            <color auto="1"/>
          </top>
        </border>
      </dxf>
    </rfmt>
    <rfmt sheetId="1" sqref="C17" start="0" length="0">
      <dxf>
        <font>
          <sz val="8"/>
          <color auto="1"/>
          <name val="Arial"/>
          <scheme val="none"/>
        </font>
        <alignment horizontal="left" vertical="center" wrapText="1" readingOrder="0"/>
        <border outline="0">
          <left style="thin">
            <color auto="1"/>
          </left>
          <right style="thin">
            <color auto="1"/>
          </right>
          <top style="thin">
            <color auto="1"/>
          </top>
        </border>
      </dxf>
    </rfmt>
    <rfmt sheetId="1" sqref="D17" start="0" length="0">
      <dxf>
        <font>
          <sz val="8"/>
          <color auto="1"/>
          <name val="Arial"/>
          <scheme val="none"/>
        </font>
        <alignment horizontal="left" vertical="center" wrapText="1" readingOrder="0"/>
        <border outline="0">
          <left style="thin">
            <color auto="1"/>
          </left>
          <right style="thin">
            <color auto="1"/>
          </right>
          <top style="thin">
            <color auto="1"/>
          </top>
        </border>
      </dxf>
    </rfmt>
    <rfmt sheetId="1" sqref="E17" start="0" length="0">
      <dxf>
        <font>
          <sz val="8"/>
          <color auto="1"/>
          <name val="Arial"/>
          <scheme val="none"/>
        </font>
        <alignment horizontal="left" vertical="center" wrapText="1" readingOrder="0"/>
        <border outline="0">
          <left style="thin">
            <color auto="1"/>
          </left>
          <right style="thin">
            <color auto="1"/>
          </right>
          <top style="thin">
            <color auto="1"/>
          </top>
        </border>
      </dxf>
    </rfmt>
    <rfmt sheetId="1" sqref="F17" start="0" length="0">
      <dxf>
        <font>
          <sz val="8"/>
          <color auto="1"/>
          <name val="Arial"/>
          <scheme val="none"/>
        </font>
        <alignment horizontal="left" vertical="center" wrapText="1" readingOrder="0"/>
        <border outline="0">
          <left style="thin">
            <color auto="1"/>
          </left>
          <right style="thin">
            <color auto="1"/>
          </right>
          <top style="thin">
            <color auto="1"/>
          </top>
        </border>
      </dxf>
    </rfmt>
    <rfmt sheetId="1" sqref="G17" start="0" length="0">
      <dxf>
        <font>
          <sz val="8"/>
          <color auto="1"/>
          <name val="Arial"/>
          <scheme val="none"/>
        </font>
        <alignment horizontal="left" vertical="center" wrapText="1" readingOrder="0"/>
        <border outline="0">
          <left style="thin">
            <color auto="1"/>
          </left>
          <right style="thin">
            <color auto="1"/>
          </right>
          <top style="thin">
            <color auto="1"/>
          </top>
        </border>
      </dxf>
    </rfmt>
    <rfmt sheetId="1" sqref="H17" start="0" length="0">
      <dxf>
        <font>
          <sz val="8"/>
          <color auto="1"/>
          <name val="Arial"/>
          <scheme val="none"/>
        </font>
        <alignment horizontal="left" vertical="center" wrapText="1" readingOrder="0"/>
        <border outline="0">
          <left style="thin">
            <color auto="1"/>
          </left>
          <right style="thin">
            <color auto="1"/>
          </right>
          <top style="thin">
            <color auto="1"/>
          </top>
        </border>
      </dxf>
    </rfmt>
    <rfmt sheetId="1" s="1" sqref="I17" start="0" length="0">
      <dxf>
        <font>
          <sz val="8"/>
          <color auto="1"/>
          <name val="Arial"/>
          <scheme val="none"/>
        </font>
        <numFmt numFmtId="164" formatCode="_(* #,##0_);_(* \(#,##0\);_(* &quot;-&quot;??_);_(@_)"/>
        <alignment horizontal="left" wrapText="1" readingOrder="0"/>
        <border outline="0">
          <left style="thin">
            <color auto="1"/>
          </left>
          <right style="thin">
            <color auto="1"/>
          </right>
          <top style="thin">
            <color auto="1"/>
          </top>
        </border>
      </dxf>
    </rfmt>
    <rfmt sheetId="1" sqref="J17" start="0" length="0">
      <dxf>
        <alignment vertical="top" wrapText="1" readingOrder="0"/>
      </dxf>
    </rfmt>
  </rrc>
  <rcc rId="248" sId="2">
    <oc r="G3" t="inlineStr">
      <is>
        <t>Details</t>
      </is>
    </oc>
    <nc r="G3"/>
  </rcc>
  <rcc rId="249" sId="2">
    <oc r="G5" t="inlineStr">
      <is>
        <t>Teams will go to the facilities to train, 20 per year. Already currently doing Lifebox training</t>
      </is>
    </oc>
    <nc r="G5"/>
  </rcc>
  <rcc rId="250" sId="2">
    <oc r="G6" t="inlineStr">
      <is>
        <t>DSA is for trainers visiting hospitals for trainings</t>
      </is>
    </oc>
    <nc r="G6"/>
  </rcc>
  <rcc rId="251" sId="2">
    <oc r="G8" t="inlineStr">
      <is>
        <t>this is in kilometers. Estimated the number of kilometers to each of these hospitals. Each training takes 2 days, but we get 40 because we need to go two ways</t>
      </is>
    </oc>
    <nc r="G8"/>
  </rcc>
  <rcc rId="252" sId="2">
    <oc r="G12" t="inlineStr">
      <is>
        <t>** we can consider combining this with another program to save fuel costs</t>
      </is>
    </oc>
    <nc r="G12"/>
  </rcc>
  <rcc rId="253" sId="2">
    <oc r="G22" t="inlineStr">
      <is>
        <t>this is in kilometers. Estimated the number of kilometers to each of these hospitals. Each training takes 2 days, but we get 40 because we need to go two ways</t>
      </is>
    </oc>
    <nc r="G22"/>
  </rcc>
  <rcc rId="254" sId="2">
    <oc r="G26" t="inlineStr">
      <is>
        <t>** we can consider combining this with another program to save fuel costs</t>
      </is>
    </oc>
    <nc r="G26"/>
  </rcc>
  <rcc rId="255" sId="2">
    <oc r="G33" t="inlineStr">
      <is>
        <t>Costs provided by Dr. Shumba</t>
      </is>
    </oc>
    <nc r="G33"/>
  </rcc>
  <rcc rId="256" sId="2">
    <oc r="G34" t="inlineStr">
      <is>
        <t>60 ambulances to be purchased per year for 5 years</t>
      </is>
    </oc>
    <nc r="G34"/>
  </rcc>
  <rcc rId="257" sId="2">
    <oc r="G39" t="inlineStr">
      <is>
        <t>10 trainings per year x 3 years</t>
      </is>
    </oc>
    <nc r="G39"/>
  </rcc>
  <rcc rId="258" sId="2">
    <oc r="G40" t="inlineStr">
      <is>
        <t>we will have them to come to the central hospital for training</t>
      </is>
    </oc>
    <nc r="G40"/>
  </rcc>
  <rcc rId="259" sId="2">
    <oc r="G42" t="inlineStr">
      <is>
        <t>training will be a total of 1 week at a time</t>
      </is>
    </oc>
    <nc r="G42"/>
  </rcc>
  <rcc rId="260" sId="2">
    <oc r="G54" t="inlineStr">
      <is>
        <t>5 provinces per year, 10 participants per session</t>
      </is>
    </oc>
    <nc r="G54"/>
  </rcc>
  <rcc rId="261" sId="2">
    <oc r="G62" t="inlineStr">
      <is>
        <t>Supply costs provided by Dr. Shumba</t>
      </is>
    </oc>
    <nc r="G62"/>
  </rcc>
  <rcc rId="262" sId="2">
    <oc r="G68" t="inlineStr">
      <is>
        <t>media television program and radio program</t>
      </is>
    </oc>
    <nc r="G68"/>
  </rcc>
  <rcc rId="263" sId="2">
    <oc r="G69" t="inlineStr">
      <is>
        <t>buy-in, no cost attached</t>
      </is>
    </oc>
    <nc r="G69"/>
  </rcc>
  <rcc rId="264" sId="2">
    <oc r="G70" t="inlineStr">
      <is>
        <t>174 = 2 per district hospital</t>
      </is>
    </oc>
    <nc r="G70"/>
  </rcc>
  <rcc rId="265" sId="2">
    <oc r="G104" t="inlineStr">
      <is>
        <t>Is our current costing or K32,000 more correct?</t>
      </is>
    </oc>
    <nc r="G104"/>
  </rcc>
  <rcc rId="266" sId="2">
    <oc r="G105" t="inlineStr">
      <is>
        <t>K32,0000 for 6 trainers and 20 trainees, inclusive of DSA</t>
      </is>
    </oc>
    <nc r="G105"/>
  </rcc>
  <rcc rId="267" sId="2">
    <oc r="G106" t="inlineStr">
      <is>
        <t>3 week course</t>
      </is>
    </oc>
    <nc r="G106"/>
  </rcc>
  <rcc rId="268" sId="2">
    <oc r="G120" t="inlineStr">
      <is>
        <t>56417.88 reflects the cost of consumables per year per clinic</t>
      </is>
    </oc>
    <nc r="G120"/>
  </rcc>
  <rcc rId="269" sId="2">
    <oc r="G138" t="inlineStr">
      <is>
        <t>1000 reflects the average km to each provincial hospitals</t>
      </is>
    </oc>
    <nc r="G138"/>
  </rcc>
  <rcc rId="270" sId="2">
    <oc r="G146" t="inlineStr">
      <is>
        <t>1000 reflects the average km to each provincial hospitals</t>
      </is>
    </oc>
    <nc r="G146"/>
  </rcc>
  <rcc rId="271" sId="2">
    <oc r="G182" t="inlineStr">
      <is>
        <t>equipment cost per Dr. Lishipmi</t>
      </is>
    </oc>
    <nc r="G182"/>
  </rcc>
  <rcc rId="272" sId="2">
    <oc r="G198" t="inlineStr">
      <is>
        <t>10 mentors, divide into groups of 2</t>
      </is>
    </oc>
    <nc r="G198"/>
  </rcc>
  <rcc rId="273" sId="2">
    <oc r="G280" t="inlineStr">
      <is>
        <t>The Ministry of Finance will fund the establishment of the positions after MDD approval</t>
      </is>
    </oc>
    <nc r="G280"/>
  </rcc>
  <rcc rId="274" sId="2">
    <oc r="G282" t="inlineStr">
      <is>
        <t>150 km to kabwe x 2 trips x 20 participants</t>
      </is>
    </oc>
    <nc r="G282"/>
  </rcc>
  <rcc rId="275" sId="2">
    <oc r="G314" t="inlineStr">
      <is>
        <t>Incentivization funding will come from the Ministry of Finance</t>
      </is>
    </oc>
    <nc r="G314"/>
  </rcc>
  <rcc rId="276" sId="2">
    <oc r="G320" t="inlineStr">
      <is>
        <t>150 km to kabwe x 2 trips x 20 participants</t>
      </is>
    </oc>
    <nc r="G320"/>
  </rcc>
  <rcc rId="277" sId="2">
    <oc r="G329" t="inlineStr">
      <is>
        <t>Funding for a Stakeholder's meeting</t>
      </is>
    </oc>
    <nc r="G329"/>
  </rcc>
  <rcc rId="278" sId="2">
    <oc r="G331" t="inlineStr">
      <is>
        <t>150 km to kabwe x 2 trips x 20 participants</t>
      </is>
    </oc>
    <nc r="G331"/>
  </rcc>
  <rcc rId="279" sId="2">
    <oc r="G338" t="inlineStr">
      <is>
        <t>someone else is designing this, no consultancy fee</t>
      </is>
    </oc>
    <nc r="G338"/>
  </rcc>
  <rcc rId="280" sId="2">
    <oc r="G339" t="inlineStr">
      <is>
        <t>150 km to kabwe x 2 trips x 10 participants</t>
      </is>
    </oc>
    <nc r="G339"/>
  </rcc>
  <rcc rId="281" sId="2">
    <oc r="G351" t="inlineStr">
      <is>
        <t>One conference for each of the four task sharing cadres, 10 attendees per conference</t>
      </is>
    </oc>
    <nc r="G351"/>
  </rcc>
  <rcc rId="282" sId="2">
    <oc r="G354" t="inlineStr">
      <is>
        <t>150 km to kabwe x 2 trips x 10 participants</t>
      </is>
    </oc>
    <nc r="G354"/>
  </rcc>
  <rcc rId="283" sId="2">
    <oc r="G363" t="inlineStr">
      <is>
        <t>150 km to kabwe x 2 trips x 15 participants</t>
      </is>
    </oc>
    <nc r="G363"/>
  </rcc>
  <rcc rId="284" sId="2">
    <oc r="G372" t="inlineStr">
      <is>
        <t>Train 2 radiographers from each province in 2 two-week workshops in Zambia each year.</t>
      </is>
    </oc>
    <nc r="G372"/>
  </rcc>
  <rcc rId="285" sId="2">
    <oc r="G380" t="inlineStr">
      <is>
        <t>To be done using HMIS, should not require costing</t>
      </is>
    </oc>
    <nc r="G380"/>
  </rcc>
  <rcc rId="286" sId="2">
    <oc r="G386" t="inlineStr">
      <is>
        <t>Conference will be in Lusaka and fuel allowances are not needed</t>
      </is>
    </oc>
    <nc r="G386"/>
  </rcc>
  <rcc rId="287" sId="2">
    <oc r="G396" t="inlineStr">
      <is>
        <t>150 km to kabwe x 2 trips x 10 participants</t>
      </is>
    </oc>
    <nc r="G396"/>
  </rcc>
  <rcc rId="288" sId="2">
    <oc r="G403" t="inlineStr">
      <is>
        <t>*Will have the same consultant as above in "Provide CPD courses on the virtual platform"</t>
      </is>
    </oc>
    <nc r="G403"/>
  </rcc>
  <rcc rId="289" sId="2">
    <oc r="G405" t="inlineStr">
      <is>
        <t>150 km to kabwe x 2 trips x 10 participants</t>
      </is>
    </oc>
    <nc r="G405"/>
  </rcc>
  <rcc rId="290" sId="2">
    <oc r="G411" t="inlineStr">
      <is>
        <t>Trainers need undergo both learner's training and ToT training. This costs one learner's training and one ToT course in South Africa</t>
      </is>
    </oc>
    <nc r="G411"/>
  </rcc>
  <rcc rId="291" sId="2">
    <oc r="G412" t="inlineStr">
      <is>
        <t>4104 reflects the DSA for individuals in SA</t>
      </is>
    </oc>
    <nc r="G412"/>
  </rcc>
  <rcc rId="292" sId="2">
    <oc r="G419" t="inlineStr">
      <is>
        <t>Team of 6 ToT trainers will train 50 providers per year (fourth and fifth year only) in four-day-long training sessions</t>
      </is>
    </oc>
    <nc r="G419"/>
  </rcc>
  <rcc rId="293" sId="2">
    <oc r="G420" t="inlineStr">
      <is>
        <t>Trainers will spend 3 days in each province + travel day</t>
      </is>
    </oc>
    <nc r="G420"/>
  </rcc>
  <rcc rId="294" sId="2">
    <oc r="G421" t="inlineStr">
      <is>
        <t>Average 600km to each province x 2 for return trips x 10 provinces</t>
      </is>
    </oc>
    <nc r="G421"/>
  </rcc>
  <rcc rId="295" sId="2">
    <oc r="G466" t="inlineStr">
      <is>
        <t>Unit cost obtained from Dr. Muma from current OR being constructed in Eastern Province</t>
      </is>
    </oc>
    <nc r="G466"/>
  </rcc>
  <rcc rId="296" sId="2">
    <oc r="G467" t="inlineStr">
      <is>
        <t>Used 60% of cost of new OR to calculated cost to upgrade</t>
      </is>
    </oc>
    <nc r="G467"/>
  </rcc>
  <rcc rId="297" sId="2">
    <oc r="G468" t="inlineStr">
      <is>
        <t>15 bed capacity calculated as 10% of 150 bed level one hospital; Cost estimated from current construction works occuring in Eastern province</t>
      </is>
    </oc>
    <nc r="G468"/>
  </rcc>
  <rcc rId="298" sId="2">
    <oc r="G493" t="inlineStr">
      <is>
        <t>assumed abdominal surgery kit</t>
      </is>
    </oc>
    <nc r="G493"/>
  </rcc>
  <rcc rId="299" sId="2">
    <oc r="G512" t="inlineStr">
      <is>
        <t>*numbers from Kennedy Bwalya</t>
      </is>
    </oc>
    <nc r="G512"/>
  </rcc>
  <rcc rId="300" sId="2">
    <oc r="G513" t="inlineStr">
      <is>
        <t>Assumed cost of upgrading level 2 theatre equivalent to upgrading level 1 theatre</t>
      </is>
    </oc>
    <nc r="G513"/>
  </rcc>
  <rcc rId="301" sId="2">
    <oc r="G514" t="inlineStr">
      <is>
        <t>Assumed cost of upgrading level 3 theatre was 5x cost of upgrading level 2</t>
      </is>
    </oc>
    <nc r="G514"/>
  </rcc>
  <rcc rId="302" sId="2">
    <oc r="G515" t="inlineStr">
      <is>
        <t>Assumed 2x cost of level 1 HDU</t>
      </is>
    </oc>
    <nc r="G515"/>
  </rcc>
  <rcc rId="303" sId="2">
    <oc r="G516" t="inlineStr">
      <is>
        <t>Assumed 2x cost of level 2 ICU</t>
      </is>
    </oc>
    <nc r="G516"/>
  </rcc>
  <rcc rId="304" sId="2">
    <oc r="G517" t="inlineStr">
      <is>
        <t>Estimated that Level 3 HDU is equivalent cost to Level 2 ICU</t>
      </is>
    </oc>
    <nc r="G517"/>
  </rcc>
  <rcc rId="305" sId="2">
    <oc r="G518" t="inlineStr">
      <is>
        <t>*data provided by Kennedy Bwalya and Dr. Tshuma</t>
      </is>
    </oc>
    <nc r="G518"/>
  </rcc>
  <rcc rId="306" sId="2">
    <oc r="G527" t="inlineStr">
      <is>
        <t>*from google</t>
      </is>
    </oc>
    <nc r="G527"/>
  </rcc>
  <rcc rId="307" sId="2">
    <oc r="G543" t="inlineStr">
      <is>
        <t>*from google</t>
      </is>
    </oc>
    <nc r="G543"/>
  </rcc>
  <rcc rId="308" sId="2">
    <oc r="G545" t="inlineStr">
      <is>
        <t>*assumed 7 OR's in each level two hospital</t>
      </is>
    </oc>
    <nc r="G545"/>
  </rcc>
  <rcc rId="309" sId="2">
    <oc r="G556" t="inlineStr">
      <is>
        <t>*from google</t>
      </is>
    </oc>
    <nc r="G556"/>
  </rcc>
  <rcc rId="310" sId="2">
    <oc r="G561" t="inlineStr">
      <is>
        <t>*from google</t>
      </is>
    </oc>
    <nc r="G561"/>
  </rcc>
  <rcc rId="311" sId="2">
    <oc r="G572" t="inlineStr">
      <is>
        <t>*data provided by Kennedy Bwalya and Dr. Tshuma</t>
      </is>
    </oc>
    <nc r="G572"/>
  </rcc>
  <rcc rId="312" sId="2">
    <oc r="G575" t="inlineStr">
      <is>
        <t>*assumed average of 250 beds in level 2 hospital (10% for ICU)</t>
      </is>
    </oc>
    <nc r="G575"/>
  </rcc>
  <rcc rId="313" sId="2">
    <oc r="G577" t="inlineStr">
      <is>
        <t>*from google</t>
      </is>
    </oc>
    <nc r="G577"/>
  </rcc>
  <rcc rId="314" sId="2">
    <oc r="G580" t="inlineStr">
      <is>
        <t>*from google</t>
      </is>
    </oc>
    <nc r="G580"/>
  </rcc>
  <rcc rId="315" sId="2">
    <oc r="G596" t="inlineStr">
      <is>
        <t>*from google</t>
      </is>
    </oc>
    <nc r="G596"/>
  </rcc>
  <rcc rId="316" sId="2">
    <oc r="G612" t="inlineStr">
      <is>
        <t>150 km to kabwe x 2 trips x 20 participants</t>
      </is>
    </oc>
    <nc r="G612"/>
  </rcc>
  <rcc rId="317" sId="2">
    <oc r="G618" t="inlineStr">
      <is>
        <t>*numbers from Kennedy Bwalya and Nchebe</t>
      </is>
    </oc>
    <nc r="G618"/>
  </rcc>
  <rcc rId="318" sId="2">
    <oc r="G634" t="inlineStr">
      <is>
        <t>* data from Kennedy Bwalya</t>
      </is>
    </oc>
    <nc r="G634"/>
  </rcc>
  <rcc rId="319" sId="2">
    <oc r="G635" t="inlineStr">
      <is>
        <t>*estimated 50 level 1 hospitals need equipment</t>
      </is>
    </oc>
    <nc r="G635"/>
  </rcc>
  <rcc rId="320" sId="2">
    <oc r="G651" t="inlineStr">
      <is>
        <t>*from google</t>
      </is>
    </oc>
    <nc r="G651"/>
  </rcc>
  <rcc rId="321" sId="2">
    <oc r="G653" t="inlineStr">
      <is>
        <t>*used est cost of shaker</t>
      </is>
    </oc>
    <nc r="G653"/>
  </rcc>
  <rcc rId="322" sId="2">
    <oc r="G674" t="inlineStr">
      <is>
        <t>*Initial training should come with purchase of new equipment</t>
      </is>
    </oc>
    <nc r="G674"/>
  </rcc>
  <rcc rId="323" sId="2">
    <oc r="G681" t="inlineStr">
      <is>
        <t>Separate workshops are planned for level 1 and levels 2 and 3 workshops</t>
      </is>
    </oc>
    <nc r="G681"/>
  </rcc>
  <rcc rId="324" sId="2">
    <oc r="G685" t="inlineStr">
      <is>
        <t>150 km to kabwe x 2 trips x 20 participants</t>
      </is>
    </oc>
    <nc r="G685"/>
  </rcc>
  <rcc rId="325" sId="2">
    <oc r="G691" t="inlineStr">
      <is>
        <t>* data from Kennedy Bwalya</t>
      </is>
    </oc>
    <nc r="G691"/>
  </rcc>
  <rcc rId="326" sId="2">
    <oc r="G692" t="inlineStr">
      <is>
        <t>Assumed level 3 have fairly good lab services thus did not cost</t>
      </is>
    </oc>
    <nc r="G692"/>
  </rcc>
  <rcc rId="327" sId="2">
    <oc r="G693" t="inlineStr">
      <is>
        <t>assumed Half of level 2 facilities needed new equipment</t>
      </is>
    </oc>
    <nc r="G693"/>
  </rcc>
  <rcc rId="328" sId="2">
    <oc r="G724" t="inlineStr">
      <is>
        <t>*used PCR amplifier</t>
      </is>
    </oc>
    <nc r="G724"/>
  </rcc>
  <rcc rId="329" sId="2">
    <oc r="G725" t="inlineStr">
      <is>
        <t>Est. in CW</t>
      </is>
    </oc>
    <nc r="G725"/>
  </rcc>
  <rcc rId="330" sId="2">
    <oc r="G732" t="inlineStr">
      <is>
        <t>*Numbers provided by Kennedy Bwalya and Nchebe Sindaza</t>
      </is>
    </oc>
    <nc r="G732"/>
  </rcc>
  <rcc rId="331" sId="2">
    <oc r="G736" t="inlineStr">
      <is>
        <t>assumed same amt as C-arms needed</t>
      </is>
    </oc>
    <nc r="G736"/>
  </rcc>
  <rcc rId="332" sId="2">
    <oc r="G739" t="inlineStr">
      <is>
        <t>est. using google</t>
      </is>
    </oc>
    <nc r="G739"/>
  </rcc>
  <rcc rId="333" sId="2">
    <oc r="G743" t="inlineStr">
      <is>
        <t>from contract for CTs at Kasama, Kabwe, and Chipata general hospitals</t>
      </is>
    </oc>
    <nc r="G743"/>
  </rcc>
  <rcc rId="334" sId="2">
    <oc r="G748" t="inlineStr">
      <is>
        <t>*Data from Cleto Mweemba</t>
      </is>
    </oc>
    <nc r="G748"/>
  </rcc>
  <rcc rId="335" sId="2">
    <oc r="G769" t="inlineStr">
      <is>
        <t>150 km to kabwe x 2 trips x 20 participants</t>
      </is>
    </oc>
    <nc r="G769"/>
  </rcc>
  <rcc rId="336" sId="2">
    <oc r="G826" t="inlineStr">
      <is>
        <t>Twice per year for 5 years</t>
      </is>
    </oc>
    <nc r="G826"/>
  </rcc>
  <rcc rId="337" sId="2">
    <oc r="G846" t="inlineStr">
      <is>
        <t>Twice per year for 5 years</t>
      </is>
    </oc>
    <nc r="G846"/>
  </rcc>
  <rcc rId="338" sId="2">
    <oc r="G909" t="inlineStr">
      <is>
        <t>No costing required</t>
      </is>
    </oc>
    <nc r="G909"/>
  </rcc>
  <rcc rId="339" sId="2">
    <oc r="G927" t="inlineStr">
      <is>
        <t>Estimated need obtained from Reverend Banda and Mr. Colombo in the office of M&amp;E</t>
      </is>
    </oc>
    <nc r="G927"/>
  </rcc>
  <rcc rId="340" sId="2">
    <oc r="G928" t="inlineStr">
      <is>
        <t>Training costs are 600 per day per data clerk, 4 days per training</t>
      </is>
    </oc>
    <nc r="G928"/>
  </rcc>
  <rcc rId="341" sId="2">
    <oc r="G931" t="inlineStr">
      <is>
        <t>2 conferences for each level</t>
      </is>
    </oc>
    <nc r="G931"/>
  </rcc>
  <rcc rId="342" sId="2">
    <oc r="G932" t="inlineStr">
      <is>
        <t>150km to Kabwe x 2 trips x 600 participants/trainers</t>
      </is>
    </oc>
    <nc r="G932"/>
  </rcc>
  <rcc rId="343" sId="2">
    <oc r="G933" t="inlineStr">
      <is>
        <t>2 trainers per conference</t>
      </is>
    </oc>
    <nc r="G933"/>
  </rcc>
  <rcc rId="344" sId="2">
    <oc r="G962" t="inlineStr">
      <is>
        <t>No cost</t>
      </is>
    </oc>
    <nc r="G962"/>
  </rcc>
  <rcc rId="345" sId="2">
    <oc r="G997" t="inlineStr">
      <is>
        <t>*surveys to be done as part of DHS</t>
      </is>
    </oc>
    <nc r="G997"/>
  </rcc>
  <rcc rId="346" sId="2">
    <oc r="G1003" t="inlineStr">
      <is>
        <t>*already done</t>
      </is>
    </oc>
    <nc r="G1003"/>
  </rcc>
  <rcc rId="347" sId="1">
    <oc r="I5">
      <f>'Cost inputs'!F15</f>
    </oc>
    <nc r="I5">
      <f>'Cost inputs'!F15</f>
    </nc>
  </rcc>
  <rcc rId="348" sId="2">
    <oc r="A6" t="inlineStr">
      <is>
        <t>DSA</t>
      </is>
    </oc>
    <nc r="A6"/>
  </rcc>
  <rcc rId="349" sId="2" numFmtId="4">
    <oc r="B6">
      <v>5</v>
    </oc>
    <nc r="B6"/>
  </rcc>
  <rcc rId="350" sId="2" numFmtId="4">
    <oc r="C6">
      <v>800</v>
    </oc>
    <nc r="C6"/>
  </rcc>
  <rcc rId="351" sId="2" numFmtId="4">
    <oc r="D6">
      <v>7</v>
    </oc>
    <nc r="D6"/>
  </rcc>
  <rcc rId="352" sId="2" numFmtId="4">
    <oc r="E6">
      <v>100</v>
    </oc>
    <nc r="E6"/>
  </rcc>
  <rcc rId="353" sId="2">
    <oc r="F6">
      <f>B6*C6*D6*E6</f>
    </oc>
    <nc r="F6"/>
  </rcc>
  <rcc rId="354" sId="2">
    <oc r="A7" t="inlineStr">
      <is>
        <t>No venue - will use on-site conference room</t>
      </is>
    </oc>
    <nc r="A7"/>
  </rcc>
  <rcc rId="355" sId="2">
    <oc r="A8" t="inlineStr">
      <is>
        <t>Fuel - year 1: Northwest, Luapula</t>
      </is>
    </oc>
    <nc r="A8"/>
  </rcc>
  <rcc rId="356" sId="2" numFmtId="4">
    <oc r="B8">
      <v>1000</v>
    </oc>
    <nc r="B8"/>
  </rcc>
  <rcc rId="357" sId="2" numFmtId="4">
    <oc r="C8">
      <v>1.67</v>
    </oc>
    <nc r="C8"/>
  </rcc>
  <rcc rId="358" sId="2" numFmtId="4">
    <oc r="D8">
      <v>2</v>
    </oc>
    <nc r="D8"/>
  </rcc>
  <rcc rId="359" sId="2" numFmtId="4">
    <oc r="E8">
      <v>20</v>
    </oc>
    <nc r="E8"/>
  </rcc>
  <rcc rId="360" sId="2">
    <oc r="F8">
      <f>B8*C8*D8*E8</f>
    </oc>
    <nc r="F8"/>
  </rcc>
  <rcc rId="361" sId="2">
    <oc r="A9" t="inlineStr">
      <is>
        <t>Fuel - year 2: Muchinga, Northern</t>
      </is>
    </oc>
    <nc r="A9"/>
  </rcc>
  <rcc rId="362" sId="2" numFmtId="4">
    <oc r="B9">
      <v>1000</v>
    </oc>
    <nc r="B9"/>
  </rcc>
  <rcc rId="363" sId="2" numFmtId="4">
    <oc r="C9">
      <v>1.67</v>
    </oc>
    <nc r="C9"/>
  </rcc>
  <rcc rId="364" sId="2" numFmtId="4">
    <oc r="D9">
      <v>2</v>
    </oc>
    <nc r="D9"/>
  </rcc>
  <rcc rId="365" sId="2" numFmtId="4">
    <oc r="E9">
      <v>20</v>
    </oc>
    <nc r="E9"/>
  </rcc>
  <rcc rId="366" sId="2">
    <oc r="A10" t="inlineStr">
      <is>
        <t>Fuel - year 3: Eastern, Southern</t>
      </is>
    </oc>
    <nc r="A10"/>
  </rcc>
  <rcc rId="367" sId="2" numFmtId="4">
    <oc r="B10">
      <v>600</v>
    </oc>
    <nc r="B10"/>
  </rcc>
  <rcc rId="368" sId="2" numFmtId="4">
    <oc r="C10">
      <v>1.67</v>
    </oc>
    <nc r="C10"/>
  </rcc>
  <rcc rId="369" sId="2" numFmtId="4">
    <oc r="D10">
      <v>2</v>
    </oc>
    <nc r="D10"/>
  </rcc>
  <rcc rId="370" sId="2" numFmtId="4">
    <oc r="E10">
      <v>20</v>
    </oc>
    <nc r="E10"/>
  </rcc>
  <rcc rId="371" sId="2">
    <oc r="A11" t="inlineStr">
      <is>
        <t>Fuel - year 4: Lusaka, Western</t>
      </is>
    </oc>
    <nc r="A11"/>
  </rcc>
  <rcc rId="372" sId="2" numFmtId="4">
    <oc r="B11">
      <v>500</v>
    </oc>
    <nc r="B11"/>
  </rcc>
  <rcc rId="373" sId="2" numFmtId="4">
    <oc r="C11">
      <v>1.67</v>
    </oc>
    <nc r="C11"/>
  </rcc>
  <rcc rId="374" sId="2" numFmtId="4">
    <oc r="D11">
      <v>2</v>
    </oc>
    <nc r="D11"/>
  </rcc>
  <rcc rId="375" sId="2" numFmtId="4">
    <oc r="E11">
      <v>20</v>
    </oc>
    <nc r="E11"/>
  </rcc>
  <rcc rId="376" sId="2">
    <oc r="A12" t="inlineStr">
      <is>
        <t>Fuel - year 5: Central, Copperbelt</t>
      </is>
    </oc>
    <nc r="A12"/>
  </rcc>
  <rcc rId="377" sId="2" numFmtId="4">
    <oc r="B12">
      <v>500</v>
    </oc>
    <nc r="B12"/>
  </rcc>
  <rcc rId="378" sId="2" numFmtId="4">
    <oc r="C12">
      <v>1.67</v>
    </oc>
    <nc r="C12"/>
  </rcc>
  <rcc rId="379" sId="2" numFmtId="4">
    <oc r="D12">
      <v>2</v>
    </oc>
    <nc r="D12"/>
  </rcc>
  <rcc rId="380" sId="2" numFmtId="4">
    <oc r="E12">
      <v>20</v>
    </oc>
    <nc r="E12"/>
  </rcc>
  <rcc rId="381" sId="2">
    <oc r="A13" t="inlineStr">
      <is>
        <t>Lunch &amp; refreshments</t>
      </is>
    </oc>
    <nc r="A13"/>
  </rcc>
  <rcc rId="382" sId="2" numFmtId="4">
    <oc r="B13">
      <v>20</v>
    </oc>
    <nc r="B13"/>
  </rcc>
  <rcc rId="383" sId="2" numFmtId="4">
    <oc r="C13">
      <v>50</v>
    </oc>
    <nc r="C13"/>
  </rcc>
  <rcc rId="384" sId="2" numFmtId="4">
    <oc r="D13">
      <v>5</v>
    </oc>
    <nc r="D13"/>
  </rcc>
  <rcc rId="385" sId="2" numFmtId="4">
    <oc r="E13">
      <v>100</v>
    </oc>
    <nc r="E13"/>
  </rcc>
  <rcc rId="386" sId="2">
    <oc r="A14" t="inlineStr">
      <is>
        <t>Printing, stationery</t>
      </is>
    </oc>
    <nc r="A14"/>
  </rcc>
  <rcc rId="387" sId="2" numFmtId="4">
    <oc r="B14">
      <v>1</v>
    </oc>
    <nc r="B14"/>
  </rcc>
  <rcc rId="388" sId="2" numFmtId="4">
    <oc r="C14">
      <v>4500</v>
    </oc>
    <nc r="C14"/>
  </rcc>
  <rcc rId="389" sId="2" numFmtId="4">
    <oc r="D14">
      <v>1</v>
    </oc>
    <nc r="D14"/>
  </rcc>
  <rcc rId="390" sId="2" numFmtId="4">
    <oc r="E14">
      <v>100</v>
    </oc>
    <nc r="E14"/>
  </rcc>
  <rcc rId="391" sId="2">
    <oc r="A18">
      <f>Framework!C6</f>
    </oc>
    <nc r="A18"/>
  </rcc>
  <rcc rId="392" sId="2">
    <oc r="A19" t="inlineStr">
      <is>
        <t>Input</t>
      </is>
    </oc>
    <nc r="A19"/>
  </rcc>
  <rcc rId="393" sId="2">
    <oc r="B19" t="inlineStr">
      <is>
        <t>Qnty</t>
      </is>
    </oc>
    <nc r="B19"/>
  </rcc>
  <rcc rId="394" sId="2">
    <oc r="C19" t="inlineStr">
      <is>
        <t>Unit Cost</t>
      </is>
    </oc>
    <nc r="C19"/>
  </rcc>
  <rcc rId="395" sId="2">
    <oc r="D19" t="inlineStr">
      <is>
        <t>Days</t>
      </is>
    </oc>
    <nc r="D19"/>
  </rcc>
  <rcc rId="396" sId="2">
    <oc r="E19" t="inlineStr">
      <is>
        <t>Frequency</t>
      </is>
    </oc>
    <nc r="E19"/>
  </rcc>
  <rcc rId="397" sId="2">
    <oc r="F19" t="inlineStr">
      <is>
        <t xml:space="preserve">Total </t>
      </is>
    </oc>
    <nc r="F19"/>
  </rcc>
  <rcc rId="398" sId="2">
    <oc r="A20" t="inlineStr">
      <is>
        <t>DSA</t>
      </is>
    </oc>
    <nc r="A20"/>
  </rcc>
  <rcc rId="399" sId="2" numFmtId="4">
    <oc r="B20">
      <v>5</v>
    </oc>
    <nc r="B20"/>
  </rcc>
  <rcc rId="400" sId="2" numFmtId="4">
    <oc r="C20">
      <v>800</v>
    </oc>
    <nc r="C20"/>
  </rcc>
  <rcc rId="401" sId="2" numFmtId="4">
    <oc r="D20">
      <v>7</v>
    </oc>
    <nc r="D20"/>
  </rcc>
  <rcc rId="402" sId="2" numFmtId="4">
    <oc r="E20">
      <v>150</v>
    </oc>
    <nc r="E20"/>
  </rcc>
  <rcc rId="403" sId="2">
    <oc r="F20">
      <f>B20*C20*D20*E20</f>
    </oc>
    <nc r="F20"/>
  </rcc>
  <rcc rId="404" sId="2">
    <oc r="A21" t="inlineStr">
      <is>
        <t>No venue - will use on-site conference room</t>
      </is>
    </oc>
    <nc r="A21"/>
  </rcc>
  <rcc rId="405" sId="2">
    <oc r="A22" t="inlineStr">
      <is>
        <t>Fuel - year 1: 3 district hospitals per province</t>
      </is>
    </oc>
    <nc r="A22"/>
  </rcc>
  <rcc rId="406" sId="2" numFmtId="4">
    <oc r="B22">
      <v>1000</v>
    </oc>
    <nc r="B22"/>
  </rcc>
  <rcc rId="407" sId="2" numFmtId="4">
    <oc r="C22">
      <v>1.67</v>
    </oc>
    <nc r="C22"/>
  </rcc>
  <rcc rId="408" sId="2" numFmtId="4">
    <oc r="D22">
      <v>2</v>
    </oc>
    <nc r="D22"/>
  </rcc>
  <rcc rId="409" sId="2" numFmtId="4">
    <oc r="E22">
      <v>30</v>
    </oc>
    <nc r="E22"/>
  </rcc>
  <rcc rId="410" sId="2">
    <oc r="F22">
      <f>B22*C22*D22*E22</f>
    </oc>
    <nc r="F22"/>
  </rcc>
  <rcc rId="411" sId="2">
    <oc r="A23" t="inlineStr">
      <is>
        <t>Fuel - year 2: 3 district hospitals per province</t>
      </is>
    </oc>
    <nc r="A23"/>
  </rcc>
  <rcc rId="412" sId="2" numFmtId="4">
    <oc r="B23">
      <v>1000</v>
    </oc>
    <nc r="B23"/>
  </rcc>
  <rcc rId="413" sId="2" numFmtId="4">
    <oc r="C23">
      <v>1.67</v>
    </oc>
    <nc r="C23"/>
  </rcc>
  <rcc rId="414" sId="2" numFmtId="4">
    <oc r="D23">
      <v>2</v>
    </oc>
    <nc r="D23"/>
  </rcc>
  <rcc rId="415" sId="2" numFmtId="4">
    <oc r="E23">
      <v>30</v>
    </oc>
    <nc r="E23"/>
  </rcc>
  <rcc rId="416" sId="2">
    <oc r="F23">
      <f>B23*C23*D23*E23</f>
    </oc>
    <nc r="F23"/>
  </rcc>
  <rcc rId="417" sId="2">
    <oc r="A24" t="inlineStr">
      <is>
        <t>Fuel - year 3: 3 district hospitals per province</t>
      </is>
    </oc>
    <nc r="A24"/>
  </rcc>
  <rcc rId="418" sId="2" numFmtId="4">
    <oc r="B24">
      <v>600</v>
    </oc>
    <nc r="B24"/>
  </rcc>
  <rcc rId="419" sId="2" numFmtId="4">
    <oc r="C24">
      <v>1.67</v>
    </oc>
    <nc r="C24"/>
  </rcc>
  <rcc rId="420" sId="2" numFmtId="4">
    <oc r="D24">
      <v>2</v>
    </oc>
    <nc r="D24"/>
  </rcc>
  <rcc rId="421" sId="2" numFmtId="4">
    <oc r="E24">
      <v>30</v>
    </oc>
    <nc r="E24"/>
  </rcc>
  <rcc rId="422" sId="2">
    <oc r="F24">
      <f>B24*C24*D24*E24</f>
    </oc>
    <nc r="F24"/>
  </rcc>
  <rcc rId="423" sId="2">
    <oc r="A25" t="inlineStr">
      <is>
        <t>Fuel - year 4: 3 district hospitals per province</t>
      </is>
    </oc>
    <nc r="A25"/>
  </rcc>
  <rcc rId="424" sId="2" numFmtId="4">
    <oc r="B25">
      <v>500</v>
    </oc>
    <nc r="B25"/>
  </rcc>
  <rcc rId="425" sId="2" numFmtId="4">
    <oc r="C25">
      <v>1.67</v>
    </oc>
    <nc r="C25"/>
  </rcc>
  <rcc rId="426" sId="2" numFmtId="4">
    <oc r="D25">
      <v>2</v>
    </oc>
    <nc r="D25"/>
  </rcc>
  <rcc rId="427" sId="2" numFmtId="4">
    <oc r="E25">
      <v>30</v>
    </oc>
    <nc r="E25"/>
  </rcc>
  <rcc rId="428" sId="2">
    <oc r="F25">
      <f>B25*C25*D25*E25</f>
    </oc>
    <nc r="F25"/>
  </rcc>
  <rcc rId="429" sId="2">
    <oc r="A26" t="inlineStr">
      <is>
        <t>Fuel - year 5: 3 district hospitals per province</t>
      </is>
    </oc>
    <nc r="A26"/>
  </rcc>
  <rcc rId="430" sId="2" numFmtId="4">
    <oc r="B26">
      <v>500</v>
    </oc>
    <nc r="B26"/>
  </rcc>
  <rcc rId="431" sId="2" numFmtId="4">
    <oc r="C26">
      <v>1.67</v>
    </oc>
    <nc r="C26"/>
  </rcc>
  <rcc rId="432" sId="2" numFmtId="4">
    <oc r="D26">
      <v>2</v>
    </oc>
    <nc r="D26"/>
  </rcc>
  <rcc rId="433" sId="2" numFmtId="4">
    <oc r="E26">
      <v>30</v>
    </oc>
    <nc r="E26"/>
  </rcc>
  <rcc rId="434" sId="2">
    <oc r="F26">
      <f>B26*C26*D26*E26</f>
    </oc>
    <nc r="F26"/>
  </rcc>
  <rcc rId="435" sId="2">
    <oc r="A27" t="inlineStr">
      <is>
        <t>Lunch &amp; refreshments</t>
      </is>
    </oc>
    <nc r="A27"/>
  </rcc>
  <rcc rId="436" sId="2" numFmtId="4">
    <oc r="B27">
      <v>20</v>
    </oc>
    <nc r="B27"/>
  </rcc>
  <rcc rId="437" sId="2" numFmtId="4">
    <oc r="C27">
      <v>50</v>
    </oc>
    <nc r="C27"/>
  </rcc>
  <rcc rId="438" sId="2" numFmtId="4">
    <oc r="D27">
      <v>5</v>
    </oc>
    <nc r="D27"/>
  </rcc>
  <rcc rId="439" sId="2" numFmtId="4">
    <oc r="E27">
      <v>150</v>
    </oc>
    <nc r="E27"/>
  </rcc>
  <rcc rId="440" sId="2">
    <oc r="F27">
      <f>B27*C27*D27*E27</f>
    </oc>
    <nc r="F27"/>
  </rcc>
  <rcc rId="441" sId="2">
    <oc r="A28" t="inlineStr">
      <is>
        <t>Printing, stationery</t>
      </is>
    </oc>
    <nc r="A28"/>
  </rcc>
  <rcc rId="442" sId="2" numFmtId="4">
    <oc r="B28">
      <v>1</v>
    </oc>
    <nc r="B28"/>
  </rcc>
  <rcc rId="443" sId="2" numFmtId="4">
    <oc r="C28">
      <v>4500</v>
    </oc>
    <nc r="C28"/>
  </rcc>
  <rcc rId="444" sId="2" numFmtId="4">
    <oc r="D28">
      <v>1</v>
    </oc>
    <nc r="D28"/>
  </rcc>
  <rcc rId="445" sId="2" numFmtId="4">
    <oc r="E28">
      <v>150</v>
    </oc>
    <nc r="E28"/>
  </rcc>
  <rcc rId="446" sId="2">
    <oc r="F28">
      <f>B28*C28*D28*E28</f>
    </oc>
    <nc r="F28"/>
  </rcc>
  <rcc rId="447" sId="2">
    <oc r="A29" t="inlineStr">
      <is>
        <t>Total</t>
      </is>
    </oc>
    <nc r="A29"/>
  </rcc>
  <rcc rId="448" sId="2">
    <oc r="F29">
      <f>SUM(F20:F28)</f>
    </oc>
    <nc r="F29"/>
  </rcc>
  <rcc rId="449" sId="2">
    <oc r="A32">
      <f>Framework!C7</f>
    </oc>
    <nc r="A32"/>
  </rcc>
  <rcc rId="450" sId="2">
    <oc r="A33" t="inlineStr">
      <is>
        <t>Input</t>
      </is>
    </oc>
    <nc r="A33"/>
  </rcc>
  <rcc rId="451" sId="2">
    <oc r="B33" t="inlineStr">
      <is>
        <t>Qnty</t>
      </is>
    </oc>
    <nc r="B33"/>
  </rcc>
  <rcc rId="452" sId="2">
    <oc r="C33" t="inlineStr">
      <is>
        <t>Unit Cost</t>
      </is>
    </oc>
    <nc r="C33"/>
  </rcc>
  <rcc rId="453" sId="2">
    <oc r="D33" t="inlineStr">
      <is>
        <t>Days</t>
      </is>
    </oc>
    <nc r="D33"/>
  </rcc>
  <rcc rId="454" sId="2">
    <oc r="E33" t="inlineStr">
      <is>
        <t>Frequency</t>
      </is>
    </oc>
    <nc r="E33"/>
  </rcc>
  <rcc rId="455" sId="2">
    <oc r="F33" t="inlineStr">
      <is>
        <t>Total</t>
      </is>
    </oc>
    <nc r="F33"/>
  </rcc>
  <rcc rId="456" sId="2">
    <oc r="A34" t="inlineStr">
      <is>
        <t>ambulances</t>
      </is>
    </oc>
    <nc r="A34"/>
  </rcc>
  <rcc rId="457" sId="2" numFmtId="4">
    <oc r="B34">
      <v>60</v>
    </oc>
    <nc r="B34"/>
  </rcc>
  <rcc rId="458" sId="2" numFmtId="4">
    <oc r="C34">
      <v>800000</v>
    </oc>
    <nc r="C34"/>
  </rcc>
  <rcc rId="459" sId="2" numFmtId="4">
    <oc r="D34">
      <v>1</v>
    </oc>
    <nc r="D34"/>
  </rcc>
  <rcc rId="460" sId="2" numFmtId="4">
    <oc r="E34">
      <v>5</v>
    </oc>
    <nc r="E34"/>
  </rcc>
  <rcc rId="461" sId="2">
    <oc r="F34">
      <f>B34*C34*D34*E34</f>
    </oc>
    <nc r="F34"/>
  </rcc>
  <rcc rId="462" sId="2">
    <oc r="A35" t="inlineStr">
      <is>
        <t>Total</t>
      </is>
    </oc>
    <nc r="A35"/>
  </rcc>
  <rcc rId="463" sId="2">
    <oc r="F35">
      <f>SUM(F34:F34)</f>
    </oc>
    <nc r="F35"/>
  </rcc>
  <rcc rId="464" sId="2">
    <oc r="A38">
      <f>Framework!#REF!</f>
    </oc>
    <nc r="A38"/>
  </rcc>
  <rcc rId="465" sId="2">
    <oc r="A39" t="inlineStr">
      <is>
        <t>Input</t>
      </is>
    </oc>
    <nc r="A39"/>
  </rcc>
  <rcc rId="466" sId="2">
    <oc r="B39" t="inlineStr">
      <is>
        <t>Qnty</t>
      </is>
    </oc>
    <nc r="B39"/>
  </rcc>
  <rcc rId="467" sId="2">
    <oc r="C39" t="inlineStr">
      <is>
        <t>Unit Cost</t>
      </is>
    </oc>
    <nc r="C39"/>
  </rcc>
  <rcc rId="468" sId="2">
    <oc r="D39" t="inlineStr">
      <is>
        <t>Days</t>
      </is>
    </oc>
    <nc r="D39"/>
  </rcc>
  <rcc rId="469" sId="2">
    <oc r="E39" t="inlineStr">
      <is>
        <t>Frequency</t>
      </is>
    </oc>
    <nc r="E39"/>
  </rcc>
  <rcc rId="470" sId="2">
    <oc r="F39" t="inlineStr">
      <is>
        <t>Total</t>
      </is>
    </oc>
    <nc r="F39"/>
  </rcc>
  <rcc rId="471" sId="2">
    <oc r="A40" t="inlineStr">
      <is>
        <t>Consultancy</t>
      </is>
    </oc>
    <nc r="A40"/>
  </rcc>
  <rcc rId="472" sId="2" numFmtId="4">
    <oc r="B40">
      <v>5</v>
    </oc>
    <nc r="B40"/>
  </rcc>
  <rcc rId="473" sId="2" numFmtId="4">
    <oc r="C40">
      <v>2000</v>
    </oc>
    <nc r="C40"/>
  </rcc>
  <rcc rId="474" sId="2" numFmtId="4">
    <oc r="D40">
      <v>1</v>
    </oc>
    <nc r="D40"/>
  </rcc>
  <rcc rId="475" sId="2" numFmtId="4">
    <oc r="E40">
      <v>30</v>
    </oc>
    <nc r="E40"/>
  </rcc>
  <rcc rId="476" sId="2">
    <oc r="F40">
      <f>B40*C40*D40*E40</f>
    </oc>
    <nc r="F40"/>
  </rcc>
  <rcc rId="477" sId="2">
    <oc r="A41" t="inlineStr">
      <is>
        <t>DSA for participants</t>
      </is>
    </oc>
    <nc r="A41"/>
  </rcc>
  <rcc rId="478" sId="2" numFmtId="4">
    <oc r="B41">
      <v>20</v>
    </oc>
    <nc r="B41"/>
  </rcc>
  <rcc rId="479" sId="2" numFmtId="4">
    <oc r="C41">
      <v>800</v>
    </oc>
    <nc r="C41"/>
  </rcc>
  <rcc rId="480" sId="2" numFmtId="4">
    <oc r="D41">
      <v>5</v>
    </oc>
    <nc r="D41"/>
  </rcc>
  <rcc rId="481" sId="2" numFmtId="4">
    <oc r="E41">
      <v>30</v>
    </oc>
    <nc r="E41"/>
  </rcc>
  <rcc rId="482" sId="2">
    <oc r="F41">
      <f>B41*C41*D41*E41</f>
    </oc>
    <nc r="F41"/>
  </rcc>
  <rcc rId="483" sId="2">
    <oc r="A42" t="inlineStr">
      <is>
        <t>Venue</t>
      </is>
    </oc>
    <nc r="A42"/>
  </rcc>
  <rcc rId="484" sId="2" numFmtId="4">
    <oc r="B42">
      <v>1</v>
    </oc>
    <nc r="B42"/>
  </rcc>
  <rcc rId="485" sId="2" numFmtId="4">
    <oc r="C42">
      <v>1000</v>
    </oc>
    <nc r="C42"/>
  </rcc>
  <rcc rId="486" sId="2" numFmtId="4">
    <oc r="D42">
      <v>5</v>
    </oc>
    <nc r="D42"/>
  </rcc>
  <rcc rId="487" sId="2" numFmtId="4">
    <oc r="E42">
      <v>30</v>
    </oc>
    <nc r="E42"/>
  </rcc>
  <rcc rId="488" sId="2">
    <oc r="F42">
      <f>B42*C42*D42*E42</f>
    </oc>
    <nc r="F42"/>
  </rcc>
  <rcc rId="489" sId="2">
    <oc r="A43" t="inlineStr">
      <is>
        <t>Fuel - year 1</t>
      </is>
    </oc>
    <nc r="A43"/>
  </rcc>
  <rcc rId="490" sId="2" numFmtId="4">
    <oc r="B43">
      <v>1000</v>
    </oc>
    <nc r="B43"/>
  </rcc>
  <rcc rId="491" sId="2" numFmtId="4">
    <oc r="C43">
      <v>1.67</v>
    </oc>
    <nc r="C43"/>
  </rcc>
  <rcc rId="492" sId="2" numFmtId="4">
    <oc r="D43">
      <v>2</v>
    </oc>
    <nc r="D43"/>
  </rcc>
  <rcc rId="493" sId="2" numFmtId="4">
    <oc r="E43">
      <v>10</v>
    </oc>
    <nc r="E43"/>
  </rcc>
  <rcc rId="494" sId="2">
    <oc r="F43">
      <f>B43*C43*D43*E43</f>
    </oc>
    <nc r="F43"/>
  </rcc>
  <rcc rId="495" sId="2">
    <oc r="A44" t="inlineStr">
      <is>
        <t>Fuel - year 2</t>
      </is>
    </oc>
    <nc r="A44"/>
  </rcc>
  <rcc rId="496" sId="2" numFmtId="4">
    <oc r="B44">
      <v>1000</v>
    </oc>
    <nc r="B44"/>
  </rcc>
  <rcc rId="497" sId="2" numFmtId="4">
    <oc r="C44">
      <v>1.67</v>
    </oc>
    <nc r="C44"/>
  </rcc>
  <rcc rId="498" sId="2" numFmtId="4">
    <oc r="D44">
      <v>2</v>
    </oc>
    <nc r="D44"/>
  </rcc>
  <rcc rId="499" sId="2" numFmtId="4">
    <oc r="E44">
      <v>10</v>
    </oc>
    <nc r="E44"/>
  </rcc>
  <rcc rId="500" sId="2">
    <oc r="F44">
      <f>B44*C44*D44*E44</f>
    </oc>
    <nc r="F44"/>
  </rcc>
  <rcc rId="501" sId="2">
    <oc r="A45" t="inlineStr">
      <is>
        <t>Fuel - year 3</t>
      </is>
    </oc>
    <nc r="A45"/>
  </rcc>
  <rcc rId="502" sId="2" numFmtId="4">
    <oc r="B45">
      <v>600</v>
    </oc>
    <nc r="B45"/>
  </rcc>
  <rcc rId="503" sId="2" numFmtId="4">
    <oc r="C45">
      <v>1.67</v>
    </oc>
    <nc r="C45"/>
  </rcc>
  <rcc rId="504" sId="2" numFmtId="4">
    <oc r="D45">
      <v>2</v>
    </oc>
    <nc r="D45"/>
  </rcc>
  <rcc rId="505" sId="2" numFmtId="4">
    <oc r="E45">
      <v>10</v>
    </oc>
    <nc r="E45"/>
  </rcc>
  <rcc rId="506" sId="2">
    <oc r="F45">
      <f>B45*C45*D45*E45</f>
    </oc>
    <nc r="F45"/>
  </rcc>
  <rcc rId="507" sId="2">
    <oc r="A46" t="inlineStr">
      <is>
        <t>Fuel - year 4</t>
      </is>
    </oc>
    <nc r="A46"/>
  </rcc>
  <rcc rId="508" sId="2" numFmtId="4">
    <oc r="B46">
      <v>500</v>
    </oc>
    <nc r="B46"/>
  </rcc>
  <rcc rId="509" sId="2" numFmtId="4">
    <oc r="C46">
      <v>1.67</v>
    </oc>
    <nc r="C46"/>
  </rcc>
  <rcc rId="510" sId="2" numFmtId="4">
    <oc r="D46">
      <v>2</v>
    </oc>
    <nc r="D46"/>
  </rcc>
  <rcc rId="511" sId="2" numFmtId="4">
    <oc r="E46">
      <v>10</v>
    </oc>
    <nc r="E46"/>
  </rcc>
  <rcc rId="512" sId="2">
    <oc r="F46">
      <f>B46*C46*D46*E46</f>
    </oc>
    <nc r="F46"/>
  </rcc>
  <rcc rId="513" sId="2">
    <oc r="A47" t="inlineStr">
      <is>
        <t>Fuel - year 5</t>
      </is>
    </oc>
    <nc r="A47"/>
  </rcc>
  <rcc rId="514" sId="2" numFmtId="4">
    <oc r="B47">
      <v>500</v>
    </oc>
    <nc r="B47"/>
  </rcc>
  <rcc rId="515" sId="2" numFmtId="4">
    <oc r="C47">
      <v>1.67</v>
    </oc>
    <nc r="C47"/>
  </rcc>
  <rcc rId="516" sId="2" numFmtId="4">
    <oc r="D47">
      <v>2</v>
    </oc>
    <nc r="D47"/>
  </rcc>
  <rcc rId="517" sId="2" numFmtId="4">
    <oc r="E47">
      <v>10</v>
    </oc>
    <nc r="E47"/>
  </rcc>
  <rcc rId="518" sId="2">
    <oc r="F47">
      <f>B47*C47*D47*E47</f>
    </oc>
    <nc r="F47"/>
  </rcc>
  <rcc rId="519" sId="2">
    <oc r="A48" t="inlineStr">
      <is>
        <t>Lunch &amp; refreshments</t>
      </is>
    </oc>
    <nc r="A48"/>
  </rcc>
  <rcc rId="520" sId="2" numFmtId="4">
    <oc r="B48">
      <v>20</v>
    </oc>
    <nc r="B48"/>
  </rcc>
  <rcc rId="521" sId="2" numFmtId="4">
    <oc r="C48">
      <v>50</v>
    </oc>
    <nc r="C48"/>
  </rcc>
  <rcc rId="522" sId="2" numFmtId="4">
    <oc r="D48">
      <v>5</v>
    </oc>
    <nc r="D48"/>
  </rcc>
  <rcc rId="523" sId="2" numFmtId="4">
    <oc r="E48">
      <v>30</v>
    </oc>
    <nc r="E48"/>
  </rcc>
  <rcc rId="524" sId="2">
    <oc r="F48">
      <f>B48*C48*D48*E48</f>
    </oc>
    <nc r="F48"/>
  </rcc>
  <rcc rId="525" sId="2">
    <oc r="A49" t="inlineStr">
      <is>
        <t>Total</t>
      </is>
    </oc>
    <nc r="A49"/>
  </rcc>
  <rcc rId="526" sId="2">
    <oc r="F49">
      <f>SUM(F40:F48)</f>
    </oc>
    <nc r="F49"/>
  </rcc>
  <rcc rId="527" sId="2">
    <oc r="A52">
      <f>Framework!#REF!</f>
    </oc>
    <nc r="A52"/>
  </rcc>
  <rcc rId="528" sId="2">
    <oc r="A53" t="inlineStr">
      <is>
        <t>Input</t>
      </is>
    </oc>
    <nc r="A53"/>
  </rcc>
  <rcc rId="529" sId="2">
    <oc r="B53" t="inlineStr">
      <is>
        <t>Qnty</t>
      </is>
    </oc>
    <nc r="B53"/>
  </rcc>
  <rcc rId="530" sId="2">
    <oc r="C53" t="inlineStr">
      <is>
        <t>Unit Cost</t>
      </is>
    </oc>
    <nc r="C53"/>
  </rcc>
  <rcc rId="531" sId="2">
    <oc r="D53" t="inlineStr">
      <is>
        <t>Days</t>
      </is>
    </oc>
    <nc r="D53"/>
  </rcc>
  <rcc rId="532" sId="2">
    <oc r="E53" t="inlineStr">
      <is>
        <t>Frequency</t>
      </is>
    </oc>
    <nc r="E53"/>
  </rcc>
  <rcc rId="533" sId="2">
    <oc r="F53" t="inlineStr">
      <is>
        <t>Total</t>
      </is>
    </oc>
    <nc r="F53"/>
  </rcc>
  <rcc rId="534" sId="2">
    <oc r="A54" t="inlineStr">
      <is>
        <t>Venue</t>
      </is>
    </oc>
    <nc r="A54"/>
  </rcc>
  <rcc rId="535" sId="2" numFmtId="4">
    <oc r="B54">
      <v>1</v>
    </oc>
    <nc r="B54"/>
  </rcc>
  <rcc rId="536" sId="2" numFmtId="4">
    <oc r="C54">
      <v>1000</v>
    </oc>
    <nc r="C54"/>
  </rcc>
  <rcc rId="537" sId="2" numFmtId="4">
    <oc r="D54">
      <v>5</v>
    </oc>
    <nc r="D54"/>
  </rcc>
  <rcc rId="538" sId="2" numFmtId="4">
    <oc r="E54">
      <v>10</v>
    </oc>
    <nc r="E54"/>
  </rcc>
  <rcc rId="539" sId="2">
    <oc r="F54">
      <f>B54*C54*D54*E54</f>
    </oc>
    <nc r="F54"/>
  </rcc>
  <rcc rId="540" sId="2">
    <oc r="A55" t="inlineStr">
      <is>
        <t>Fuel - year 2</t>
      </is>
    </oc>
    <nc r="A55"/>
  </rcc>
  <rcc rId="541" sId="2" numFmtId="4">
    <oc r="B55">
      <v>1000</v>
    </oc>
    <nc r="B55"/>
  </rcc>
  <rcc rId="542" sId="2" numFmtId="4">
    <oc r="C55">
      <v>1.67</v>
    </oc>
    <nc r="C55"/>
  </rcc>
  <rcc rId="543" sId="2" numFmtId="4">
    <oc r="D55">
      <v>2</v>
    </oc>
    <nc r="D55"/>
  </rcc>
  <rcc rId="544" sId="2" numFmtId="4">
    <oc r="E55">
      <v>5</v>
    </oc>
    <nc r="E55"/>
  </rcc>
  <rcc rId="545" sId="2">
    <oc r="F55">
      <f>B55*C55*D55*E55</f>
    </oc>
    <nc r="F55"/>
  </rcc>
  <rcc rId="546" sId="2">
    <oc r="A56" t="inlineStr">
      <is>
        <t>Fuel - year 4</t>
      </is>
    </oc>
    <nc r="A56"/>
  </rcc>
  <rcc rId="547" sId="2" numFmtId="4">
    <oc r="B56">
      <v>500</v>
    </oc>
    <nc r="B56"/>
  </rcc>
  <rcc rId="548" sId="2" numFmtId="4">
    <oc r="C56">
      <v>1.67</v>
    </oc>
    <nc r="C56"/>
  </rcc>
  <rcc rId="549" sId="2" numFmtId="4">
    <oc r="D56">
      <v>2</v>
    </oc>
    <nc r="D56"/>
  </rcc>
  <rcc rId="550" sId="2" numFmtId="4">
    <oc r="E56">
      <v>5</v>
    </oc>
    <nc r="E56"/>
  </rcc>
  <rcc rId="551" sId="2">
    <oc r="F56">
      <f>B56*C56*D56*E56</f>
    </oc>
    <nc r="F56"/>
  </rcc>
  <rcc rId="552" sId="2">
    <oc r="A57" t="inlineStr">
      <is>
        <t>Lunch &amp; refreshments</t>
      </is>
    </oc>
    <nc r="A57"/>
  </rcc>
  <rcc rId="553" sId="2" numFmtId="4">
    <oc r="B57">
      <v>20</v>
    </oc>
    <nc r="B57"/>
  </rcc>
  <rcc rId="554" sId="2" numFmtId="4">
    <oc r="C57">
      <v>50</v>
    </oc>
    <nc r="C57"/>
  </rcc>
  <rcc rId="555" sId="2" numFmtId="4">
    <oc r="D57">
      <v>5</v>
    </oc>
    <nc r="D57"/>
  </rcc>
  <rcc rId="556" sId="2" numFmtId="4">
    <oc r="E57">
      <v>10</v>
    </oc>
    <nc r="E57"/>
  </rcc>
  <rcc rId="557" sId="2">
    <oc r="F57">
      <f>B57*C57*D57*E57</f>
    </oc>
    <nc r="F57"/>
  </rcc>
  <rcc rId="558" sId="2">
    <oc r="A58" t="inlineStr">
      <is>
        <t>Total</t>
      </is>
    </oc>
    <nc r="A58"/>
  </rcc>
  <rcc rId="559" sId="2">
    <oc r="F58">
      <f>SUM(F54:F57)</f>
    </oc>
    <nc r="F58"/>
  </rcc>
  <rcc rId="560" sId="2">
    <oc r="A61">
      <f>Framework!#REF!</f>
    </oc>
    <nc r="A61"/>
  </rcc>
  <rcc rId="561" sId="2">
    <oc r="A62" t="inlineStr">
      <is>
        <t>Input</t>
      </is>
    </oc>
    <nc r="A62"/>
  </rcc>
  <rcc rId="562" sId="2">
    <oc r="B62" t="inlineStr">
      <is>
        <t>Qnty</t>
      </is>
    </oc>
    <nc r="B62"/>
  </rcc>
  <rcc rId="563" sId="2">
    <oc r="C62" t="inlineStr">
      <is>
        <t>Unit Cost</t>
      </is>
    </oc>
    <nc r="C62"/>
  </rcc>
  <rcc rId="564" sId="2">
    <oc r="D62" t="inlineStr">
      <is>
        <t>Days</t>
      </is>
    </oc>
    <nc r="D62"/>
  </rcc>
  <rcc rId="565" sId="2">
    <oc r="E62" t="inlineStr">
      <is>
        <t>Frequency</t>
      </is>
    </oc>
    <nc r="E62"/>
  </rcc>
  <rcc rId="566" sId="2">
    <oc r="F62" t="inlineStr">
      <is>
        <t>Total</t>
      </is>
    </oc>
    <nc r="F62"/>
  </rcc>
  <rcc rId="567" sId="2">
    <oc r="A63" t="inlineStr">
      <is>
        <t>wound care supplies</t>
      </is>
    </oc>
    <nc r="A63"/>
  </rcc>
  <rcc rId="568" sId="2" numFmtId="4">
    <oc r="B63">
      <v>50</v>
    </oc>
    <nc r="B63"/>
  </rcc>
  <rcc rId="569" sId="2" numFmtId="4">
    <oc r="C63">
      <v>60000</v>
    </oc>
    <nc r="C63"/>
  </rcc>
  <rcc rId="570" sId="2" numFmtId="4">
    <oc r="D63">
      <v>1</v>
    </oc>
    <nc r="D63"/>
  </rcc>
  <rcc rId="571" sId="2" numFmtId="4">
    <oc r="E63">
      <v>1</v>
    </oc>
    <nc r="E63"/>
  </rcc>
  <rcc rId="572" sId="2">
    <oc r="F63">
      <f>B63*C63*D63*E63</f>
    </oc>
    <nc r="F63"/>
  </rcc>
  <rcc rId="573" sId="2">
    <oc r="A64" t="inlineStr">
      <is>
        <t>Total</t>
      </is>
    </oc>
    <nc r="A64"/>
  </rcc>
  <rcc rId="574" sId="2">
    <oc r="F64">
      <f>SUM(F63:F63)</f>
    </oc>
    <nc r="F64"/>
  </rcc>
  <rcc rId="575" sId="2">
    <oc r="A67">
      <f>Framework!#REF!</f>
    </oc>
    <nc r="A67"/>
  </rcc>
  <rcc rId="576" sId="2">
    <oc r="A68" t="inlineStr">
      <is>
        <t>Input</t>
      </is>
    </oc>
    <nc r="A68"/>
  </rcc>
  <rcc rId="577" sId="2">
    <oc r="B68" t="inlineStr">
      <is>
        <t>Qnty</t>
      </is>
    </oc>
    <nc r="B68"/>
  </rcc>
  <rcc rId="578" sId="2">
    <oc r="C68" t="inlineStr">
      <is>
        <t>Unit Cost</t>
      </is>
    </oc>
    <nc r="C68"/>
  </rcc>
  <rcc rId="579" sId="2">
    <oc r="D68" t="inlineStr">
      <is>
        <t>Days</t>
      </is>
    </oc>
    <nc r="D68"/>
  </rcc>
  <rcc rId="580" sId="2">
    <oc r="E68" t="inlineStr">
      <is>
        <t>Frequency</t>
      </is>
    </oc>
    <nc r="E68"/>
  </rcc>
  <rcc rId="581" sId="2">
    <oc r="F68" t="inlineStr">
      <is>
        <t>Total</t>
      </is>
    </oc>
    <nc r="F68"/>
  </rcc>
  <rcc rId="582" sId="2">
    <oc r="A69" t="inlineStr">
      <is>
        <t>Media</t>
      </is>
    </oc>
    <nc r="A69"/>
  </rcc>
  <rcc rId="583" sId="2" numFmtId="4">
    <oc r="B69">
      <v>1</v>
    </oc>
    <nc r="B69"/>
  </rcc>
  <rcc rId="584" sId="2" numFmtId="4">
    <oc r="C69">
      <v>0</v>
    </oc>
    <nc r="C69"/>
  </rcc>
  <rcc rId="585" sId="2" numFmtId="4">
    <oc r="D69">
      <v>3</v>
    </oc>
    <nc r="D69"/>
  </rcc>
  <rcc rId="586" sId="2" numFmtId="4">
    <oc r="E69">
      <v>1</v>
    </oc>
    <nc r="E69"/>
  </rcc>
  <rcc rId="587" sId="2">
    <oc r="F69">
      <f>B69*C69*D69*E69</f>
    </oc>
    <nc r="F69"/>
  </rcc>
  <rcc rId="588" sId="2">
    <oc r="A70" t="inlineStr">
      <is>
        <t>Design and print posters</t>
      </is>
    </oc>
    <nc r="A70"/>
  </rcc>
  <rcc rId="589" sId="2" numFmtId="4">
    <oc r="B70">
      <v>174</v>
    </oc>
    <nc r="B70"/>
  </rcc>
  <rcc rId="590" sId="2" numFmtId="4">
    <oc r="C70">
      <v>5</v>
    </oc>
    <nc r="C70"/>
  </rcc>
  <rcc rId="591" sId="2" numFmtId="4">
    <oc r="D70">
      <v>1</v>
    </oc>
    <nc r="D70"/>
  </rcc>
  <rcc rId="592" sId="2" numFmtId="4">
    <oc r="E70">
      <v>1</v>
    </oc>
    <nc r="E70"/>
  </rcc>
  <rcc rId="593" sId="2">
    <oc r="F70">
      <f>B70*C70*D70*E70</f>
    </oc>
    <nc r="F70"/>
  </rcc>
  <rcc rId="594" sId="2">
    <oc r="A71" t="inlineStr">
      <is>
        <t>Total</t>
      </is>
    </oc>
    <nc r="A71"/>
  </rcc>
  <rcc rId="595" sId="2">
    <oc r="F71">
      <f>SUM(F69:F69)</f>
    </oc>
    <nc r="F71"/>
  </rcc>
  <rcc rId="596" sId="2">
    <oc r="A74">
      <f>Framework!#REF!</f>
    </oc>
    <nc r="A74"/>
  </rcc>
  <rcc rId="597" sId="2">
    <oc r="A75" t="inlineStr">
      <is>
        <t>Input</t>
      </is>
    </oc>
    <nc r="A75"/>
  </rcc>
  <rcc rId="598" sId="2">
    <oc r="B75" t="inlineStr">
      <is>
        <t>Qnty</t>
      </is>
    </oc>
    <nc r="B75"/>
  </rcc>
  <rcc rId="599" sId="2">
    <oc r="C75" t="inlineStr">
      <is>
        <t>Unit Cost</t>
      </is>
    </oc>
    <nc r="C75"/>
  </rcc>
  <rcc rId="600" sId="2">
    <oc r="D75" t="inlineStr">
      <is>
        <t>Days</t>
      </is>
    </oc>
    <nc r="D75"/>
  </rcc>
  <rcc rId="601" sId="2">
    <oc r="E75" t="inlineStr">
      <is>
        <t>Frequency</t>
      </is>
    </oc>
    <nc r="E75"/>
  </rcc>
  <rcc rId="602" sId="2">
    <oc r="F75" t="inlineStr">
      <is>
        <t>Total</t>
      </is>
    </oc>
    <nc r="F75"/>
  </rcc>
  <rcc rId="603" sId="2">
    <oc r="A76" t="inlineStr">
      <is>
        <t>Administrative - does not require costing</t>
      </is>
    </oc>
    <nc r="A76"/>
  </rcc>
  <rcc rId="604" sId="2">
    <oc r="F76">
      <f>B76*C76*D76*E76</f>
    </oc>
    <nc r="F76"/>
  </rcc>
  <rcc rId="605" sId="2">
    <oc r="A77" t="inlineStr">
      <is>
        <t>Total</t>
      </is>
    </oc>
    <nc r="A77"/>
  </rcc>
  <rcc rId="606" sId="2">
    <oc r="F77">
      <f>SUM(F76:F76)</f>
    </oc>
    <nc r="F77"/>
  </rcc>
  <rcc rId="607" sId="2">
    <oc r="A80">
      <f>Framework!#REF!</f>
    </oc>
    <nc r="A80"/>
  </rcc>
  <rcc rId="608" sId="2">
    <oc r="A81" t="inlineStr">
      <is>
        <t>Input</t>
      </is>
    </oc>
    <nc r="A81"/>
  </rcc>
  <rcc rId="609" sId="2">
    <oc r="B81" t="inlineStr">
      <is>
        <t>Qnty</t>
      </is>
    </oc>
    <nc r="B81"/>
  </rcc>
  <rcc rId="610" sId="2">
    <oc r="C81" t="inlineStr">
      <is>
        <t>Unit Cost</t>
      </is>
    </oc>
    <nc r="C81"/>
  </rcc>
  <rcc rId="611" sId="2">
    <oc r="D81" t="inlineStr">
      <is>
        <t>Days</t>
      </is>
    </oc>
    <nc r="D81"/>
  </rcc>
  <rcc rId="612" sId="2">
    <oc r="E81" t="inlineStr">
      <is>
        <t>Frequency</t>
      </is>
    </oc>
    <nc r="E81"/>
  </rcc>
  <rcc rId="613" sId="2">
    <oc r="F81" t="inlineStr">
      <is>
        <t>Total</t>
      </is>
    </oc>
    <nc r="F81"/>
  </rcc>
  <rcc rId="614" sId="2">
    <oc r="A82" t="inlineStr">
      <is>
        <t>Program already exists and is costed in another strategic plan</t>
      </is>
    </oc>
    <nc r="A82"/>
  </rcc>
  <rcc rId="615" sId="2">
    <oc r="F82">
      <f>B82*C82*D82*E82</f>
    </oc>
    <nc r="F82"/>
  </rcc>
  <rcc rId="616" sId="2">
    <oc r="A83" t="inlineStr">
      <is>
        <t>Total</t>
      </is>
    </oc>
    <nc r="A83"/>
  </rcc>
  <rcc rId="617" sId="2">
    <oc r="F83">
      <f>SUM(F82:F82)</f>
    </oc>
    <nc r="F83"/>
  </rcc>
  <rcc rId="618" sId="2">
    <oc r="A86">
      <f>Framework!#REF!</f>
    </oc>
    <nc r="A86"/>
  </rcc>
  <rcc rId="619" sId="2">
    <oc r="A87" t="inlineStr">
      <is>
        <t>Input</t>
      </is>
    </oc>
    <nc r="A87"/>
  </rcc>
  <rcc rId="620" sId="2">
    <oc r="B87" t="inlineStr">
      <is>
        <t>Qnty</t>
      </is>
    </oc>
    <nc r="B87"/>
  </rcc>
  <rcc rId="621" sId="2">
    <oc r="C87" t="inlineStr">
      <is>
        <t>Unit Cost</t>
      </is>
    </oc>
    <nc r="C87"/>
  </rcc>
  <rcc rId="622" sId="2">
    <oc r="D87" t="inlineStr">
      <is>
        <t>Days</t>
      </is>
    </oc>
    <nc r="D87"/>
  </rcc>
  <rcc rId="623" sId="2">
    <oc r="E87" t="inlineStr">
      <is>
        <t>Frequency</t>
      </is>
    </oc>
    <nc r="E87"/>
  </rcc>
  <rcc rId="624" sId="2">
    <oc r="F87" t="inlineStr">
      <is>
        <t>Total</t>
      </is>
    </oc>
    <nc r="F87"/>
  </rcc>
  <rcc rId="625" sId="2">
    <oc r="A88" t="inlineStr">
      <is>
        <t>Program already exists and is costed in another strategic plan</t>
      </is>
    </oc>
    <nc r="A88"/>
  </rcc>
  <rcc rId="626" sId="2">
    <oc r="F88">
      <f>B88*C88*D88*E88</f>
    </oc>
    <nc r="F88"/>
  </rcc>
  <rcc rId="627" sId="2">
    <oc r="A89" t="inlineStr">
      <is>
        <t>Total</t>
      </is>
    </oc>
    <nc r="A89"/>
  </rcc>
  <rcc rId="628" sId="2">
    <oc r="F89">
      <f>SUM(F88:F88)</f>
    </oc>
    <nc r="F89"/>
  </rcc>
  <rcc rId="629" sId="2">
    <oc r="A92">
      <f>Framework!#REF!</f>
    </oc>
    <nc r="A92"/>
  </rcc>
  <rcc rId="630" sId="2">
    <oc r="A93" t="inlineStr">
      <is>
        <t>Input</t>
      </is>
    </oc>
    <nc r="A93"/>
  </rcc>
  <rcc rId="631" sId="2">
    <oc r="B93" t="inlineStr">
      <is>
        <t>Qnty</t>
      </is>
    </oc>
    <nc r="B93"/>
  </rcc>
  <rcc rId="632" sId="2">
    <oc r="C93" t="inlineStr">
      <is>
        <t>Unit Cost</t>
      </is>
    </oc>
    <nc r="C93"/>
  </rcc>
  <rcc rId="633" sId="2">
    <oc r="D93" t="inlineStr">
      <is>
        <t>Days</t>
      </is>
    </oc>
    <nc r="D93"/>
  </rcc>
  <rcc rId="634" sId="2">
    <oc r="E93" t="inlineStr">
      <is>
        <t>Frequency</t>
      </is>
    </oc>
    <nc r="E93"/>
  </rcc>
  <rcc rId="635" sId="2">
    <oc r="F93" t="inlineStr">
      <is>
        <t>Total</t>
      </is>
    </oc>
    <nc r="F93"/>
  </rcc>
  <rcc rId="636" sId="2">
    <oc r="A94" t="inlineStr">
      <is>
        <t>Administrative - does not require costing</t>
      </is>
    </oc>
    <nc r="A94"/>
  </rcc>
  <rcc rId="637" sId="2">
    <oc r="F94">
      <f>B94*C94*D94*E94</f>
    </oc>
    <nc r="F94"/>
  </rcc>
  <rcc rId="638" sId="2">
    <oc r="A95" t="inlineStr">
      <is>
        <t>Total</t>
      </is>
    </oc>
    <nc r="A95"/>
  </rcc>
  <rcc rId="639" sId="2">
    <oc r="F95">
      <f>SUM(F94:F94)</f>
    </oc>
    <nc r="F95"/>
  </rcc>
  <rcc rId="640" sId="2">
    <oc r="A98">
      <f>Framework!C8</f>
    </oc>
    <nc r="A98"/>
  </rcc>
  <rcc rId="641" sId="2">
    <oc r="A99" t="inlineStr">
      <is>
        <t>Input</t>
      </is>
    </oc>
    <nc r="A99"/>
  </rcc>
  <rcc rId="642" sId="2">
    <oc r="B99" t="inlineStr">
      <is>
        <t>Qnty</t>
      </is>
    </oc>
    <nc r="B99"/>
  </rcc>
  <rcc rId="643" sId="2">
    <oc r="C99" t="inlineStr">
      <is>
        <t>Unit Cost</t>
      </is>
    </oc>
    <nc r="C99"/>
  </rcc>
  <rcc rId="644" sId="2">
    <oc r="D99" t="inlineStr">
      <is>
        <t>Days</t>
      </is>
    </oc>
    <nc r="D99"/>
  </rcc>
  <rcc rId="645" sId="2">
    <oc r="E99" t="inlineStr">
      <is>
        <t>Frequency</t>
      </is>
    </oc>
    <nc r="E99"/>
  </rcc>
  <rcc rId="646" sId="2">
    <oc r="F99" t="inlineStr">
      <is>
        <t>Total</t>
      </is>
    </oc>
    <nc r="F99"/>
  </rcc>
  <rcc rId="647" sId="2">
    <oc r="A100" t="inlineStr">
      <is>
        <t>Administrative - does not require costing</t>
      </is>
    </oc>
    <nc r="A100"/>
  </rcc>
  <rcc rId="648" sId="2">
    <oc r="F100">
      <f>B100*C100*D100*E100</f>
    </oc>
    <nc r="F100"/>
  </rcc>
  <rcc rId="649" sId="2">
    <oc r="A101" t="inlineStr">
      <is>
        <t>Total</t>
      </is>
    </oc>
    <nc r="A101"/>
  </rcc>
  <rcc rId="650" sId="2">
    <oc r="F101">
      <f>SUM(F100:F100)</f>
    </oc>
    <nc r="F101"/>
  </rcc>
  <rcc rId="651" sId="2">
    <oc r="A104">
      <f>Framework!C9</f>
    </oc>
    <nc r="A104"/>
  </rcc>
  <rcc rId="652" sId="2">
    <oc r="A105" t="inlineStr">
      <is>
        <t>Input</t>
      </is>
    </oc>
    <nc r="A105"/>
  </rcc>
  <rcc rId="653" sId="2">
    <oc r="B105" t="inlineStr">
      <is>
        <t>Qnty</t>
      </is>
    </oc>
    <nc r="B105"/>
  </rcc>
  <rcc rId="654" sId="2">
    <oc r="C105" t="inlineStr">
      <is>
        <t>Unit Cost</t>
      </is>
    </oc>
    <nc r="C105"/>
  </rcc>
  <rcc rId="655" sId="2">
    <oc r="D105" t="inlineStr">
      <is>
        <t>Days</t>
      </is>
    </oc>
    <nc r="D105"/>
  </rcc>
  <rcc rId="656" sId="2">
    <oc r="E105" t="inlineStr">
      <is>
        <t>Frequency</t>
      </is>
    </oc>
    <nc r="E105"/>
  </rcc>
  <rcc rId="657" sId="2">
    <oc r="F105" t="inlineStr">
      <is>
        <t>Total</t>
      </is>
    </oc>
    <nc r="F105"/>
  </rcc>
  <rcc rId="658" sId="2">
    <oc r="A106" t="inlineStr">
      <is>
        <t>DSA for trainers</t>
      </is>
    </oc>
    <nc r="A106"/>
  </rcc>
  <rcc rId="659" sId="2" numFmtId="4">
    <oc r="B106">
      <v>6</v>
    </oc>
    <nc r="B106"/>
  </rcc>
  <rcc rId="660" sId="2" numFmtId="4">
    <oc r="C106">
      <v>800</v>
    </oc>
    <nc r="C106"/>
  </rcc>
  <rcc rId="661" sId="2" numFmtId="4">
    <oc r="D106">
      <v>7</v>
    </oc>
    <nc r="D106"/>
  </rcc>
  <rcc rId="662" sId="2" numFmtId="4">
    <oc r="E106">
      <v>50</v>
    </oc>
    <nc r="E106"/>
  </rcc>
  <rcc rId="663" sId="2">
    <oc r="F106">
      <f>B106*C106*D106*E106</f>
    </oc>
    <nc r="F106"/>
  </rcc>
  <rcc rId="664" sId="2">
    <oc r="A107" t="inlineStr">
      <is>
        <t>Venue</t>
      </is>
    </oc>
    <nc r="A107"/>
  </rcc>
  <rcc rId="665" sId="2" numFmtId="4">
    <oc r="B107">
      <v>1</v>
    </oc>
    <nc r="B107"/>
  </rcc>
  <rcc rId="666" sId="2" numFmtId="4">
    <oc r="C107">
      <v>1000</v>
    </oc>
    <nc r="C107"/>
  </rcc>
  <rcc rId="667" sId="2" numFmtId="4">
    <oc r="D107">
      <v>15</v>
    </oc>
    <nc r="D107"/>
  </rcc>
  <rcc rId="668" sId="2" numFmtId="4">
    <oc r="E107">
      <v>50</v>
    </oc>
    <nc r="E107"/>
  </rcc>
  <rcc rId="669" sId="2">
    <oc r="F107">
      <f>B107*C107*D107*E107</f>
    </oc>
    <nc r="F107"/>
  </rcc>
  <rcc rId="670" sId="2">
    <oc r="A108" t="inlineStr">
      <is>
        <t>Allowances</t>
      </is>
    </oc>
    <nc r="A108"/>
  </rcc>
  <rcc rId="671" sId="2" numFmtId="4">
    <oc r="B108">
      <v>20</v>
    </oc>
    <nc r="B108"/>
  </rcc>
  <rcc rId="672" sId="2" numFmtId="4">
    <oc r="C108">
      <v>800</v>
    </oc>
    <nc r="C108"/>
  </rcc>
  <rcc rId="673" sId="2" numFmtId="4">
    <oc r="D108">
      <v>15</v>
    </oc>
    <nc r="D108"/>
  </rcc>
  <rcc rId="674" sId="2" numFmtId="4">
    <oc r="E108">
      <v>50</v>
    </oc>
    <nc r="E108"/>
  </rcc>
  <rcc rId="675" sId="2">
    <oc r="F108">
      <f>B108*C108*D108*E108</f>
    </oc>
    <nc r="F108"/>
  </rcc>
  <rcc rId="676" sId="2">
    <oc r="A109" t="inlineStr">
      <is>
        <t>Fuel - year 1: Northwest, Luapula</t>
      </is>
    </oc>
    <nc r="A109"/>
  </rcc>
  <rcc rId="677" sId="2" numFmtId="4">
    <oc r="B109">
      <v>1000</v>
    </oc>
    <nc r="B109"/>
  </rcc>
  <rcc rId="678" sId="2" numFmtId="4">
    <oc r="C109">
      <v>1.67</v>
    </oc>
    <nc r="C109"/>
  </rcc>
  <rcc rId="679" sId="2" numFmtId="4">
    <oc r="D109">
      <v>15</v>
    </oc>
    <nc r="D109"/>
  </rcc>
  <rcc rId="680" sId="2" numFmtId="4">
    <oc r="E109">
      <v>10</v>
    </oc>
    <nc r="E109"/>
  </rcc>
  <rcc rId="681" sId="2">
    <oc r="F109">
      <f>B109*C109*D109*E109</f>
    </oc>
    <nc r="F109"/>
  </rcc>
  <rcc rId="682" sId="2">
    <oc r="A110" t="inlineStr">
      <is>
        <t>Fuel - year 2: Muchinga, Northern</t>
      </is>
    </oc>
    <nc r="A110"/>
  </rcc>
  <rcc rId="683" sId="2" numFmtId="4">
    <oc r="B110">
      <v>1000</v>
    </oc>
    <nc r="B110"/>
  </rcc>
  <rcc rId="684" sId="2" numFmtId="4">
    <oc r="C110">
      <v>1.67</v>
    </oc>
    <nc r="C110"/>
  </rcc>
  <rcc rId="685" sId="2" numFmtId="4">
    <oc r="D110">
      <v>15</v>
    </oc>
    <nc r="D110"/>
  </rcc>
  <rcc rId="686" sId="2" numFmtId="4">
    <oc r="E110">
      <v>10</v>
    </oc>
    <nc r="E110"/>
  </rcc>
  <rcc rId="687" sId="2">
    <oc r="F110">
      <f>B110*C110*D110*E110</f>
    </oc>
    <nc r="F110"/>
  </rcc>
  <rcc rId="688" sId="2">
    <oc r="A111" t="inlineStr">
      <is>
        <t>Fuel - year 3: Eastern, Southern</t>
      </is>
    </oc>
    <nc r="A111"/>
  </rcc>
  <rcc rId="689" sId="2" numFmtId="4">
    <oc r="B111">
      <v>600</v>
    </oc>
    <nc r="B111"/>
  </rcc>
  <rcc rId="690" sId="2" numFmtId="4">
    <oc r="C111">
      <v>1.67</v>
    </oc>
    <nc r="C111"/>
  </rcc>
  <rcc rId="691" sId="2" numFmtId="4">
    <oc r="D111">
      <v>15</v>
    </oc>
    <nc r="D111"/>
  </rcc>
  <rcc rId="692" sId="2" numFmtId="4">
    <oc r="E111">
      <v>10</v>
    </oc>
    <nc r="E111"/>
  </rcc>
  <rcc rId="693" sId="2">
    <oc r="F111">
      <f>B111*C111*D111*E111</f>
    </oc>
    <nc r="F111"/>
  </rcc>
  <rcc rId="694" sId="2">
    <oc r="A112" t="inlineStr">
      <is>
        <t>Fuel - year 4: Lusaka, Western</t>
      </is>
    </oc>
    <nc r="A112"/>
  </rcc>
  <rcc rId="695" sId="2" numFmtId="4">
    <oc r="B112">
      <v>500</v>
    </oc>
    <nc r="B112"/>
  </rcc>
  <rcc rId="696" sId="2" numFmtId="4">
    <oc r="C112">
      <v>1.67</v>
    </oc>
    <nc r="C112"/>
  </rcc>
  <rcc rId="697" sId="2" numFmtId="4">
    <oc r="D112">
      <v>15</v>
    </oc>
    <nc r="D112"/>
  </rcc>
  <rcc rId="698" sId="2" numFmtId="4">
    <oc r="E112">
      <v>10</v>
    </oc>
    <nc r="E112"/>
  </rcc>
  <rcc rId="699" sId="2">
    <oc r="F112">
      <f>B112*C112*D112*E112</f>
    </oc>
    <nc r="F112"/>
  </rcc>
  <rcc rId="700" sId="2">
    <oc r="A113" t="inlineStr">
      <is>
        <t>Fuel - year 5: Central, Copperbelt</t>
      </is>
    </oc>
    <nc r="A113"/>
  </rcc>
  <rcc rId="701" sId="2" numFmtId="4">
    <oc r="B113">
      <v>500</v>
    </oc>
    <nc r="B113"/>
  </rcc>
  <rcc rId="702" sId="2" numFmtId="4">
    <oc r="C113">
      <v>1.67</v>
    </oc>
    <nc r="C113"/>
  </rcc>
  <rcc rId="703" sId="2" numFmtId="4">
    <oc r="D113">
      <v>15</v>
    </oc>
    <nc r="D113"/>
  </rcc>
  <rcc rId="704" sId="2" numFmtId="4">
    <oc r="E113">
      <v>10</v>
    </oc>
    <nc r="E113"/>
  </rcc>
  <rcc rId="705" sId="2">
    <oc r="F113">
      <f>B113*C113*D113*E113</f>
    </oc>
    <nc r="F113"/>
  </rcc>
  <rcc rId="706" sId="2">
    <oc r="A114" t="inlineStr">
      <is>
        <t>Lunch &amp; refreshments</t>
      </is>
    </oc>
    <nc r="A114"/>
  </rcc>
  <rcc rId="707" sId="2" numFmtId="4">
    <oc r="B114">
      <v>20</v>
    </oc>
    <nc r="B114"/>
  </rcc>
  <rcc rId="708" sId="2" numFmtId="4">
    <oc r="C114">
      <v>50</v>
    </oc>
    <nc r="C114"/>
  </rcc>
  <rcc rId="709" sId="2" numFmtId="4">
    <oc r="D114">
      <v>15</v>
    </oc>
    <nc r="D114"/>
  </rcc>
  <rcc rId="710" sId="2" numFmtId="4">
    <oc r="E114">
      <v>50</v>
    </oc>
    <nc r="E114"/>
  </rcc>
  <rcc rId="711" sId="2">
    <oc r="F114">
      <f>B114*C114*D114*E114</f>
    </oc>
    <nc r="F114"/>
  </rcc>
  <rcc rId="712" sId="2">
    <oc r="A115" t="inlineStr">
      <is>
        <t>Total</t>
      </is>
    </oc>
    <nc r="A115"/>
  </rcc>
  <rcc rId="713" sId="2">
    <oc r="F115">
      <f>SUM(F106:F114)</f>
    </oc>
    <nc r="F115"/>
  </rcc>
  <rcc rId="714" sId="2">
    <oc r="A118">
      <f>Framework!C10</f>
    </oc>
    <nc r="A118"/>
  </rcc>
  <rcc rId="715" sId="2">
    <oc r="A119" t="inlineStr">
      <is>
        <t>Input</t>
      </is>
    </oc>
    <nc r="A119"/>
  </rcc>
  <rcc rId="716" sId="2">
    <oc r="B119" t="inlineStr">
      <is>
        <t>Qnty</t>
      </is>
    </oc>
    <nc r="B119"/>
  </rcc>
  <rcc rId="717" sId="2">
    <oc r="C119" t="inlineStr">
      <is>
        <t>Unit Cost</t>
      </is>
    </oc>
    <nc r="C119"/>
  </rcc>
  <rcc rId="718" sId="2">
    <oc r="D119" t="inlineStr">
      <is>
        <t>Days</t>
      </is>
    </oc>
    <nc r="D119"/>
  </rcc>
  <rcc rId="719" sId="2">
    <oc r="E119" t="inlineStr">
      <is>
        <t>Frequency</t>
      </is>
    </oc>
    <nc r="E119"/>
  </rcc>
  <rcc rId="720" sId="2">
    <oc r="F119" t="inlineStr">
      <is>
        <t>Total</t>
      </is>
    </oc>
    <nc r="F119"/>
  </rcc>
  <rcc rId="721" sId="2">
    <oc r="A120" t="inlineStr">
      <is>
        <t>Consumables (from itemized shared by Sharon Kapambwe)</t>
      </is>
    </oc>
    <nc r="A120"/>
  </rcc>
  <rcc rId="722" sId="2" numFmtId="4">
    <oc r="B120">
      <v>140</v>
    </oc>
    <nc r="B120"/>
  </rcc>
  <rcc rId="723" sId="2">
    <oc r="C120">
      <f>F120/B120</f>
    </oc>
    <nc r="C120"/>
  </rcc>
  <rcc rId="724" sId="2">
    <oc r="F120">
      <v>7898502.5499999998</v>
    </oc>
    <nc r="F120"/>
  </rcc>
  <rcc rId="725" sId="2">
    <oc r="A121" t="inlineStr">
      <is>
        <t>Total</t>
      </is>
    </oc>
    <nc r="A121"/>
  </rcc>
  <rcc rId="726" sId="2">
    <oc r="F121">
      <f>SUM(F120:F120)</f>
    </oc>
    <nc r="F121"/>
  </rcc>
  <rcc rId="727" sId="2">
    <oc r="A124">
      <f>Framework!#REF!</f>
    </oc>
    <nc r="A124"/>
  </rcc>
  <rcc rId="728" sId="2">
    <oc r="A125" t="inlineStr">
      <is>
        <t>Input</t>
      </is>
    </oc>
    <nc r="A125"/>
  </rcc>
  <rcc rId="729" sId="2">
    <oc r="B125" t="inlineStr">
      <is>
        <t>Qnty</t>
      </is>
    </oc>
    <nc r="B125"/>
  </rcc>
  <rcc rId="730" sId="2">
    <oc r="C125" t="inlineStr">
      <is>
        <t>Unit Cost</t>
      </is>
    </oc>
    <nc r="C125"/>
  </rcc>
  <rcc rId="731" sId="2">
    <oc r="D125" t="inlineStr">
      <is>
        <t>Days</t>
      </is>
    </oc>
    <nc r="D125"/>
  </rcc>
  <rcc rId="732" sId="2">
    <oc r="E125" t="inlineStr">
      <is>
        <t>Frequency</t>
      </is>
    </oc>
    <nc r="E125"/>
  </rcc>
  <rcc rId="733" sId="2">
    <oc r="F125" t="inlineStr">
      <is>
        <t>Total</t>
      </is>
    </oc>
    <nc r="F125"/>
  </rcc>
  <rcc rId="734" sId="2">
    <oc r="A126" t="inlineStr">
      <is>
        <t>DSA for trainers</t>
      </is>
    </oc>
    <nc r="A126"/>
  </rcc>
  <rcc rId="735" sId="2" numFmtId="4">
    <oc r="B126">
      <v>5</v>
    </oc>
    <nc r="B126"/>
  </rcc>
  <rcc rId="736" sId="2" numFmtId="4">
    <oc r="C126">
      <v>800</v>
    </oc>
    <nc r="C126"/>
  </rcc>
  <rcc rId="737" sId="2" numFmtId="4">
    <oc r="D126">
      <v>7</v>
    </oc>
    <nc r="D126"/>
  </rcc>
  <rcc rId="738" sId="2" numFmtId="4">
    <oc r="E126">
      <v>10</v>
    </oc>
    <nc r="E126"/>
  </rcc>
  <rcc rId="739" sId="2">
    <oc r="F126">
      <f>B126*C126*D126*E126</f>
    </oc>
    <nc r="F126"/>
  </rcc>
  <rcc rId="740" sId="2">
    <oc r="A127" t="inlineStr">
      <is>
        <t>DSA for trainees</t>
      </is>
    </oc>
    <nc r="A127"/>
  </rcc>
  <rcc rId="741" sId="2" numFmtId="4">
    <oc r="B127">
      <v>20</v>
    </oc>
    <nc r="B127"/>
  </rcc>
  <rcc rId="742" sId="2" numFmtId="4">
    <oc r="C127">
      <v>800</v>
    </oc>
    <nc r="C127"/>
  </rcc>
  <rcc rId="743" sId="2" numFmtId="4">
    <oc r="D127">
      <v>5</v>
    </oc>
    <nc r="D127"/>
  </rcc>
  <rcc rId="744" sId="2" numFmtId="4">
    <oc r="E127">
      <v>10</v>
    </oc>
    <nc r="E127"/>
  </rcc>
  <rcc rId="745" sId="2">
    <oc r="F127">
      <f>B127*C127*D127*E127</f>
    </oc>
    <nc r="F127"/>
  </rcc>
  <rcc rId="746" sId="2">
    <oc r="A128" t="inlineStr">
      <is>
        <t>Venue</t>
      </is>
    </oc>
    <nc r="A128"/>
  </rcc>
  <rcc rId="747" sId="2" numFmtId="4">
    <oc r="B128">
      <v>1</v>
    </oc>
    <nc r="B128"/>
  </rcc>
  <rcc rId="748" sId="2" numFmtId="4">
    <oc r="C128">
      <v>1000</v>
    </oc>
    <nc r="C128"/>
  </rcc>
  <rcc rId="749" sId="2" numFmtId="4">
    <oc r="D128">
      <v>5</v>
    </oc>
    <nc r="D128"/>
  </rcc>
  <rcc rId="750" sId="2" numFmtId="4">
    <oc r="E128">
      <v>10</v>
    </oc>
    <nc r="E128"/>
  </rcc>
  <rcc rId="751" sId="2">
    <oc r="F128">
      <f>B128*C128*D128*E128</f>
    </oc>
    <nc r="F128"/>
  </rcc>
  <rcc rId="752" sId="2">
    <oc r="A129" t="inlineStr">
      <is>
        <t>Lunch &amp; refreshments</t>
      </is>
    </oc>
    <nc r="A129"/>
  </rcc>
  <rcc rId="753" sId="2" numFmtId="4">
    <oc r="B129">
      <v>20</v>
    </oc>
    <nc r="B129"/>
  </rcc>
  <rcc rId="754" sId="2" numFmtId="4">
    <oc r="C129">
      <v>50</v>
    </oc>
    <nc r="C129"/>
  </rcc>
  <rcc rId="755" sId="2" numFmtId="4">
    <oc r="D129">
      <v>5</v>
    </oc>
    <nc r="D129"/>
  </rcc>
  <rcc rId="756" sId="2" numFmtId="4">
    <oc r="E129">
      <v>10</v>
    </oc>
    <nc r="E129"/>
  </rcc>
  <rcc rId="757" sId="2">
    <oc r="F129">
      <f>B129*C129*D129*E129</f>
    </oc>
    <nc r="F129"/>
  </rcc>
  <rcc rId="758" sId="2">
    <oc r="A130" t="inlineStr">
      <is>
        <t>Printing, stationery</t>
      </is>
    </oc>
    <nc r="A130"/>
  </rcc>
  <rcc rId="759" sId="2" numFmtId="4">
    <oc r="B130">
      <v>1</v>
    </oc>
    <nc r="B130"/>
  </rcc>
  <rcc rId="760" sId="2" numFmtId="4">
    <oc r="C130">
      <v>4500</v>
    </oc>
    <nc r="C130"/>
  </rcc>
  <rcc rId="761" sId="2" numFmtId="4">
    <oc r="D130">
      <v>1</v>
    </oc>
    <nc r="D130"/>
  </rcc>
  <rcc rId="762" sId="2" numFmtId="4">
    <oc r="E130">
      <v>10</v>
    </oc>
    <nc r="E130"/>
  </rcc>
  <rcc rId="763" sId="2">
    <oc r="F130">
      <f>B130*C130*D130*E130</f>
    </oc>
    <nc r="F130"/>
  </rcc>
  <rcc rId="764" sId="2">
    <oc r="A131" t="inlineStr">
      <is>
        <t>Total</t>
      </is>
    </oc>
    <nc r="A131"/>
  </rcc>
  <rcc rId="765" sId="2">
    <oc r="F131">
      <f>SUM(F126:F130)</f>
    </oc>
    <nc r="F131"/>
  </rcc>
  <rcc rId="766" sId="2">
    <oc r="A135">
      <f>Framework!#REF!</f>
    </oc>
    <nc r="A135"/>
  </rcc>
  <rcc rId="767" sId="2">
    <oc r="A136" t="inlineStr">
      <is>
        <t>Input</t>
      </is>
    </oc>
    <nc r="A136"/>
  </rcc>
  <rcc rId="768" sId="2">
    <oc r="B136" t="inlineStr">
      <is>
        <t>Qnty</t>
      </is>
    </oc>
    <nc r="B136"/>
  </rcc>
  <rcc rId="769" sId="2">
    <oc r="C136" t="inlineStr">
      <is>
        <t>Unit Cost</t>
      </is>
    </oc>
    <nc r="C136"/>
  </rcc>
  <rcc rId="770" sId="2">
    <oc r="D136" t="inlineStr">
      <is>
        <t>Days</t>
      </is>
    </oc>
    <nc r="D136"/>
  </rcc>
  <rcc rId="771" sId="2">
    <oc r="E136" t="inlineStr">
      <is>
        <t>Frequency</t>
      </is>
    </oc>
    <nc r="E136"/>
  </rcc>
  <rcc rId="772" sId="2">
    <oc r="F136" t="inlineStr">
      <is>
        <t xml:space="preserve">Total </t>
      </is>
    </oc>
    <nc r="F136"/>
  </rcc>
  <rcc rId="773" sId="2">
    <oc r="A137" t="inlineStr">
      <is>
        <t>DSA for mentors</t>
      </is>
    </oc>
    <nc r="A137"/>
  </rcc>
  <rcc rId="774" sId="2" numFmtId="4">
    <oc r="B137">
      <v>2</v>
    </oc>
    <nc r="B137"/>
  </rcc>
  <rcc rId="775" sId="2" numFmtId="4">
    <oc r="C137">
      <v>800</v>
    </oc>
    <nc r="C137"/>
  </rcc>
  <rcc rId="776" sId="2" numFmtId="4">
    <oc r="D137">
      <v>5</v>
    </oc>
    <nc r="D137"/>
  </rcc>
  <rcc rId="777" sId="2" numFmtId="4">
    <oc r="E137">
      <v>50</v>
    </oc>
    <nc r="E137"/>
  </rcc>
  <rcc rId="778" sId="2">
    <oc r="F137">
      <f>B137*C137*D137*E137</f>
    </oc>
    <nc r="F137"/>
  </rcc>
  <rcc rId="779" sId="2">
    <oc r="A138" t="inlineStr">
      <is>
        <t xml:space="preserve">Fuel </t>
      </is>
    </oc>
    <nc r="A138"/>
  </rcc>
  <rcc rId="780" sId="2" numFmtId="4">
    <oc r="B138">
      <v>1000</v>
    </oc>
    <nc r="B138"/>
  </rcc>
  <rcc rId="781" sId="2" numFmtId="4">
    <oc r="C138">
      <v>1.67</v>
    </oc>
    <nc r="C138"/>
  </rcc>
  <rcc rId="782" sId="2" numFmtId="4">
    <oc r="D138">
      <v>2</v>
    </oc>
    <nc r="D138"/>
  </rcc>
  <rcc rId="783" sId="2" numFmtId="4">
    <oc r="E138">
      <v>50</v>
    </oc>
    <nc r="E138"/>
  </rcc>
  <rcc rId="784" sId="2">
    <oc r="F138">
      <f>B138*C138*D138*E138</f>
    </oc>
    <nc r="F138"/>
  </rcc>
  <rcc rId="785" sId="2">
    <oc r="A139" t="inlineStr">
      <is>
        <t>Lunch &amp; refreshments</t>
      </is>
    </oc>
    <nc r="A139"/>
  </rcc>
  <rcc rId="786" sId="2" numFmtId="4">
    <oc r="B139">
      <v>20</v>
    </oc>
    <nc r="B139"/>
  </rcc>
  <rcc rId="787" sId="2" numFmtId="4">
    <oc r="C139">
      <v>50</v>
    </oc>
    <nc r="C139"/>
  </rcc>
  <rcc rId="788" sId="2" numFmtId="4">
    <oc r="D139">
      <v>5</v>
    </oc>
    <nc r="D139"/>
  </rcc>
  <rcc rId="789" sId="2" numFmtId="4">
    <oc r="E139">
      <v>50</v>
    </oc>
    <nc r="E139"/>
  </rcc>
  <rcc rId="790" sId="2">
    <oc r="F139">
      <f>B139*C139*D139*E139</f>
    </oc>
    <nc r="F139"/>
  </rcc>
  <rcc rId="791" sId="2">
    <oc r="A140" t="inlineStr">
      <is>
        <t>Total</t>
      </is>
    </oc>
    <nc r="A140"/>
  </rcc>
  <rcc rId="792" sId="2">
    <oc r="F140">
      <f>SUM(F137:F139)</f>
    </oc>
    <nc r="F140"/>
  </rcc>
  <rcc rId="793" sId="2">
    <oc r="A143">
      <f>Framework!#REF!</f>
    </oc>
    <nc r="A143"/>
  </rcc>
  <rcc rId="794" sId="2">
    <oc r="A144" t="inlineStr">
      <is>
        <t>Input</t>
      </is>
    </oc>
    <nc r="A144"/>
  </rcc>
  <rcc rId="795" sId="2">
    <oc r="B144" t="inlineStr">
      <is>
        <t>Qnty</t>
      </is>
    </oc>
    <nc r="B144"/>
  </rcc>
  <rcc rId="796" sId="2">
    <oc r="C144" t="inlineStr">
      <is>
        <t>Unit Cost</t>
      </is>
    </oc>
    <nc r="C144"/>
  </rcc>
  <rcc rId="797" sId="2">
    <oc r="D144" t="inlineStr">
      <is>
        <t>Days</t>
      </is>
    </oc>
    <nc r="D144"/>
  </rcc>
  <rcc rId="798" sId="2">
    <oc r="E144" t="inlineStr">
      <is>
        <t>Frequency</t>
      </is>
    </oc>
    <nc r="E144"/>
  </rcc>
  <rcc rId="799" sId="2">
    <oc r="F144" t="inlineStr">
      <is>
        <t>Total</t>
      </is>
    </oc>
    <nc r="F144"/>
  </rcc>
  <rcc rId="800" sId="2">
    <oc r="A145" t="inlineStr">
      <is>
        <t>DSA for mentors</t>
      </is>
    </oc>
    <nc r="A145"/>
  </rcc>
  <rcc rId="801" sId="2" numFmtId="4">
    <oc r="B145">
      <v>2</v>
    </oc>
    <nc r="B145"/>
  </rcc>
  <rcc rId="802" sId="2" numFmtId="4">
    <oc r="C145">
      <v>800</v>
    </oc>
    <nc r="C145"/>
  </rcc>
  <rcc rId="803" sId="2" numFmtId="4">
    <oc r="D145">
      <v>5</v>
    </oc>
    <nc r="D145"/>
  </rcc>
  <rcc rId="804" sId="2" numFmtId="4">
    <oc r="E145">
      <v>50</v>
    </oc>
    <nc r="E145"/>
  </rcc>
  <rcc rId="805" sId="2">
    <oc r="F145">
      <f>B145*C145*D145*E145</f>
    </oc>
    <nc r="F145"/>
  </rcc>
  <rcc rId="806" sId="2">
    <oc r="A146" t="inlineStr">
      <is>
        <t>Fuel</t>
      </is>
    </oc>
    <nc r="A146"/>
  </rcc>
  <rcc rId="807" sId="2" numFmtId="4">
    <oc r="B146">
      <v>1000</v>
    </oc>
    <nc r="B146"/>
  </rcc>
  <rcc rId="808" sId="2" numFmtId="4">
    <oc r="C146">
      <v>1.67</v>
    </oc>
    <nc r="C146"/>
  </rcc>
  <rcc rId="809" sId="2" numFmtId="4">
    <oc r="D146">
      <v>2</v>
    </oc>
    <nc r="D146"/>
  </rcc>
  <rcc rId="810" sId="2" numFmtId="4">
    <oc r="E146">
      <v>50</v>
    </oc>
    <nc r="E146"/>
  </rcc>
  <rcc rId="811" sId="2">
    <oc r="F146">
      <f>B146*C146*D146*E146</f>
    </oc>
    <nc r="F146"/>
  </rcc>
  <rcc rId="812" sId="2">
    <oc r="A147" t="inlineStr">
      <is>
        <t>Lunch &amp; refreshments</t>
      </is>
    </oc>
    <nc r="A147"/>
  </rcc>
  <rcc rId="813" sId="2" numFmtId="4">
    <oc r="B147">
      <v>20</v>
    </oc>
    <nc r="B147"/>
  </rcc>
  <rcc rId="814" sId="2" numFmtId="4">
    <oc r="C147">
      <v>50</v>
    </oc>
    <nc r="C147"/>
  </rcc>
  <rcc rId="815" sId="2" numFmtId="4">
    <oc r="D147">
      <v>5</v>
    </oc>
    <nc r="D147"/>
  </rcc>
  <rcc rId="816" sId="2" numFmtId="4">
    <oc r="E147">
      <v>50</v>
    </oc>
    <nc r="E147"/>
  </rcc>
  <rcc rId="817" sId="2">
    <oc r="F147">
      <f>B147*C147*D147*E147</f>
    </oc>
    <nc r="F147"/>
  </rcc>
  <rcc rId="818" sId="2">
    <oc r="A148" t="inlineStr">
      <is>
        <t>Total</t>
      </is>
    </oc>
    <nc r="A148"/>
  </rcc>
  <rcc rId="819" sId="2">
    <oc r="F148">
      <f>SUM(F145:F147)</f>
    </oc>
    <nc r="F148"/>
  </rcc>
  <rcc rId="820" sId="2">
    <oc r="A151">
      <f>Framework!#REF!</f>
    </oc>
    <nc r="A151"/>
  </rcc>
  <rcc rId="821" sId="2">
    <oc r="A152" t="inlineStr">
      <is>
        <t>Input</t>
      </is>
    </oc>
    <nc r="A152"/>
  </rcc>
  <rcc rId="822" sId="2">
    <oc r="B152" t="inlineStr">
      <is>
        <t>Qnty</t>
      </is>
    </oc>
    <nc r="B152"/>
  </rcc>
  <rcc rId="823" sId="2">
    <oc r="C152" t="inlineStr">
      <is>
        <t>Unit Cost</t>
      </is>
    </oc>
    <nc r="C152"/>
  </rcc>
  <rcc rId="824" sId="2">
    <oc r="D152" t="inlineStr">
      <is>
        <t>Days</t>
      </is>
    </oc>
    <nc r="D152"/>
  </rcc>
  <rcc rId="825" sId="2">
    <oc r="E152" t="inlineStr">
      <is>
        <t>Frequency</t>
      </is>
    </oc>
    <nc r="E152"/>
  </rcc>
  <rcc rId="826" sId="2">
    <oc r="F152" t="inlineStr">
      <is>
        <t>Total</t>
      </is>
    </oc>
    <nc r="F152"/>
  </rcc>
  <rcc rId="827" sId="2">
    <oc r="A153" t="inlineStr">
      <is>
        <t>Construction of Units.</t>
      </is>
    </oc>
    <nc r="A153"/>
  </rcc>
  <rcc rId="828" sId="2" numFmtId="4">
    <oc r="B153">
      <v>5</v>
    </oc>
    <nc r="B153"/>
  </rcc>
  <rcc rId="829" sId="2" numFmtId="4">
    <oc r="C153">
      <v>2500000</v>
    </oc>
    <nc r="C153"/>
  </rcc>
  <rcc rId="830" sId="2" numFmtId="4">
    <oc r="D153">
      <v>180</v>
    </oc>
    <nc r="D153"/>
  </rcc>
  <rcc rId="831" sId="2" numFmtId="4">
    <oc r="E153">
      <v>1</v>
    </oc>
    <nc r="E153"/>
  </rcc>
  <rcc rId="832" sId="2" numFmtId="4">
    <oc r="F153">
      <v>12500000</v>
    </oc>
    <nc r="F153"/>
  </rcc>
  <rcc rId="833" sId="2">
    <oc r="A154" t="inlineStr">
      <is>
        <t>procurement of Equipment</t>
      </is>
    </oc>
    <nc r="A154"/>
  </rcc>
  <rcc rId="834" sId="2" numFmtId="4">
    <oc r="B154">
      <v>5</v>
    </oc>
    <nc r="B154"/>
  </rcc>
  <rcc rId="835" sId="2" numFmtId="4">
    <oc r="C154">
      <v>2000000</v>
    </oc>
    <nc r="C154"/>
  </rcc>
  <rcc rId="836" sId="2" numFmtId="4">
    <oc r="D154">
      <v>180</v>
    </oc>
    <nc r="D154"/>
  </rcc>
  <rcc rId="837" sId="2" numFmtId="4">
    <oc r="E154">
      <v>1</v>
    </oc>
    <nc r="E154"/>
  </rcc>
  <rcc rId="838" sId="2" numFmtId="4">
    <oc r="F154">
      <v>10000000</v>
    </oc>
    <nc r="F154"/>
  </rcc>
  <rcc rId="839" sId="2">
    <oc r="A155" t="inlineStr">
      <is>
        <t>User Training</t>
      </is>
    </oc>
    <nc r="A155"/>
  </rcc>
  <rcc rId="840" sId="2" numFmtId="4">
    <oc r="B155">
      <v>100</v>
    </oc>
    <nc r="B155"/>
  </rcc>
  <rcc rId="841" sId="2" numFmtId="4">
    <oc r="C155">
      <v>2000</v>
    </oc>
    <nc r="C155"/>
  </rcc>
  <rcc rId="842" sId="2" numFmtId="4">
    <oc r="D155">
      <v>5</v>
    </oc>
    <nc r="D155"/>
  </rcc>
  <rcc rId="843" sId="2" numFmtId="4">
    <oc r="F155">
      <v>100000</v>
    </oc>
    <nc r="F155"/>
  </rcc>
  <rcc rId="844" sId="2">
    <oc r="A156" t="inlineStr">
      <is>
        <t>Total</t>
      </is>
    </oc>
    <nc r="A156"/>
  </rcc>
  <rcc rId="845" sId="2">
    <oc r="F156">
      <f>SUM(F153:F155)</f>
    </oc>
    <nc r="F156"/>
  </rcc>
  <rcc rId="846" sId="2">
    <oc r="A159">
      <f>Framework!#REF!</f>
    </oc>
    <nc r="A159"/>
  </rcc>
  <rcc rId="847" sId="2">
    <oc r="A160" t="inlineStr">
      <is>
        <t>Input</t>
      </is>
    </oc>
    <nc r="A160"/>
  </rcc>
  <rcc rId="848" sId="2">
    <oc r="B160" t="inlineStr">
      <is>
        <t>Qnty</t>
      </is>
    </oc>
    <nc r="B160"/>
  </rcc>
  <rcc rId="849" sId="2">
    <oc r="C160" t="inlineStr">
      <is>
        <t>Unit Cost</t>
      </is>
    </oc>
    <nc r="C160"/>
  </rcc>
  <rcc rId="850" sId="2">
    <oc r="D160" t="inlineStr">
      <is>
        <t>Days</t>
      </is>
    </oc>
    <nc r="D160"/>
  </rcc>
  <rcc rId="851" sId="2">
    <oc r="E160" t="inlineStr">
      <is>
        <t>Frequency</t>
      </is>
    </oc>
    <nc r="E160"/>
  </rcc>
  <rcc rId="852" sId="2">
    <oc r="F160" t="inlineStr">
      <is>
        <t>Total</t>
      </is>
    </oc>
    <nc r="F160"/>
  </rcc>
  <rcc rId="853" sId="2">
    <oc r="A161" t="inlineStr">
      <is>
        <t>equipment procurement (operating sets)</t>
      </is>
    </oc>
    <nc r="A161"/>
  </rcc>
  <rcc rId="854" sId="2" numFmtId="4">
    <oc r="B161">
      <v>28</v>
    </oc>
    <nc r="B161"/>
  </rcc>
  <rcc rId="855" sId="2" numFmtId="4">
    <oc r="C161">
      <v>125000</v>
    </oc>
    <nc r="C161"/>
  </rcc>
  <rcc rId="856" sId="2" numFmtId="4">
    <oc r="D161">
      <v>1</v>
    </oc>
    <nc r="D161"/>
  </rcc>
  <rcc rId="857" sId="2" numFmtId="4">
    <oc r="E161">
      <v>1</v>
    </oc>
    <nc r="E161"/>
  </rcc>
  <rcc rId="858" sId="2">
    <oc r="F161">
      <f>B161*C161*D161*E161</f>
    </oc>
    <nc r="F161"/>
  </rcc>
  <rcc rId="859" sId="2">
    <oc r="A162" t="inlineStr">
      <is>
        <t>Total</t>
      </is>
    </oc>
    <nc r="A162"/>
  </rcc>
  <rcc rId="860" sId="2">
    <oc r="F162">
      <f>SUM(F161)</f>
    </oc>
    <nc r="F162"/>
  </rcc>
  <rcc rId="861" sId="2">
    <oc r="A165">
      <f>Framework!#REF!</f>
    </oc>
    <nc r="A165"/>
  </rcc>
  <rcc rId="862" sId="2">
    <oc r="A166" t="inlineStr">
      <is>
        <t>Input</t>
      </is>
    </oc>
    <nc r="A166"/>
  </rcc>
  <rcc rId="863" sId="2">
    <oc r="B166" t="inlineStr">
      <is>
        <t>Qnty</t>
      </is>
    </oc>
    <nc r="B166"/>
  </rcc>
  <rcc rId="864" sId="2">
    <oc r="C166" t="inlineStr">
      <is>
        <t>Unit Cost</t>
      </is>
    </oc>
    <nc r="C166"/>
  </rcc>
  <rcc rId="865" sId="2">
    <oc r="D166" t="inlineStr">
      <is>
        <t>Days</t>
      </is>
    </oc>
    <nc r="D166"/>
  </rcc>
  <rcc rId="866" sId="2">
    <oc r="E166" t="inlineStr">
      <is>
        <t>Frequency</t>
      </is>
    </oc>
    <nc r="E166"/>
  </rcc>
  <rcc rId="867" sId="2">
    <oc r="F166" t="inlineStr">
      <is>
        <t>Total</t>
      </is>
    </oc>
    <nc r="F166"/>
  </rcc>
  <rcc rId="868" sId="2">
    <oc r="A167" t="inlineStr">
      <is>
        <t>equipment procurement</t>
      </is>
    </oc>
    <nc r="A167"/>
  </rcc>
  <rcc rId="869" sId="2" numFmtId="4">
    <oc r="B167">
      <v>2</v>
    </oc>
    <nc r="B167"/>
  </rcc>
  <rcc rId="870" sId="2" numFmtId="4">
    <oc r="C167">
      <v>3000000</v>
    </oc>
    <nc r="C167"/>
  </rcc>
  <rcc rId="871" sId="2" numFmtId="4">
    <oc r="E167">
      <v>1</v>
    </oc>
    <nc r="E167"/>
  </rcc>
  <rcc rId="872" sId="2" numFmtId="4">
    <oc r="F167">
      <v>6000000</v>
    </oc>
    <nc r="F167"/>
  </rcc>
  <rcc rId="873" sId="2">
    <oc r="A168" t="inlineStr">
      <is>
        <t>theatre renovations</t>
      </is>
    </oc>
    <nc r="A168"/>
  </rcc>
  <rcc rId="874" sId="2" numFmtId="4">
    <oc r="B168">
      <v>2</v>
    </oc>
    <nc r="B168"/>
  </rcc>
  <rcc rId="875" sId="2" numFmtId="4">
    <oc r="C168">
      <v>1000000</v>
    </oc>
    <nc r="C168"/>
  </rcc>
  <rcc rId="876" sId="2" numFmtId="4">
    <oc r="E168">
      <v>1</v>
    </oc>
    <nc r="E168"/>
  </rcc>
  <rcc rId="877" sId="2" numFmtId="4">
    <oc r="F168">
      <v>2000000</v>
    </oc>
    <nc r="F168"/>
  </rcc>
  <rcc rId="878" sId="2">
    <oc r="A169" t="inlineStr">
      <is>
        <t>wound care consumables</t>
      </is>
    </oc>
    <nc r="A169"/>
  </rcc>
  <rcc rId="879" sId="2" numFmtId="4">
    <oc r="B169">
      <v>2</v>
    </oc>
    <nc r="B169"/>
  </rcc>
  <rcc rId="880" sId="2" numFmtId="4">
    <oc r="C169">
      <v>1500000</v>
    </oc>
    <nc r="C169"/>
  </rcc>
  <rcc rId="881" sId="2" numFmtId="4">
    <oc r="E169">
      <v>1</v>
    </oc>
    <nc r="E169"/>
  </rcc>
  <rcc rId="882" sId="2" numFmtId="4">
    <oc r="F169">
      <v>3000000</v>
    </oc>
    <nc r="F169"/>
  </rcc>
  <rcc rId="883" sId="2">
    <oc r="A170" t="inlineStr">
      <is>
        <t>Total</t>
      </is>
    </oc>
    <nc r="A170"/>
  </rcc>
  <rcc rId="884" sId="2">
    <oc r="F170">
      <f>SUM(F167:F169)</f>
    </oc>
    <nc r="F170"/>
  </rcc>
  <rcc rId="885" sId="2">
    <oc r="A173">
      <f>Framework!#REF!</f>
    </oc>
    <nc r="A173"/>
  </rcc>
  <rcc rId="886" sId="2">
    <oc r="A174" t="inlineStr">
      <is>
        <t>Input</t>
      </is>
    </oc>
    <nc r="A174"/>
  </rcc>
  <rcc rId="887" sId="2">
    <oc r="B174" t="inlineStr">
      <is>
        <t>Qnty</t>
      </is>
    </oc>
    <nc r="B174"/>
  </rcc>
  <rcc rId="888" sId="2">
    <oc r="C174" t="inlineStr">
      <is>
        <t>Unit Cost</t>
      </is>
    </oc>
    <nc r="C174"/>
  </rcc>
  <rcc rId="889" sId="2">
    <oc r="D174" t="inlineStr">
      <is>
        <t>Days</t>
      </is>
    </oc>
    <nc r="D174"/>
  </rcc>
  <rcc rId="890" sId="2">
    <oc r="E174" t="inlineStr">
      <is>
        <t>Frequency</t>
      </is>
    </oc>
    <nc r="E174"/>
  </rcc>
  <rcc rId="891" sId="2">
    <oc r="F174" t="inlineStr">
      <is>
        <t>Total</t>
      </is>
    </oc>
    <nc r="F174"/>
  </rcc>
  <rcc rId="892" sId="2">
    <oc r="A175" t="inlineStr">
      <is>
        <t>equipment procurement</t>
      </is>
    </oc>
    <nc r="A175"/>
  </rcc>
  <rcc rId="893" sId="2" numFmtId="4">
    <oc r="B175">
      <v>2</v>
    </oc>
    <nc r="B175"/>
  </rcc>
  <rcc rId="894" sId="2" numFmtId="4">
    <oc r="C175">
      <v>3000000</v>
    </oc>
    <nc r="C175"/>
  </rcc>
  <rcc rId="895" sId="2" numFmtId="4">
    <oc r="D175">
      <v>1</v>
    </oc>
    <nc r="D175"/>
  </rcc>
  <rcc rId="896" sId="2" numFmtId="4">
    <oc r="E175">
      <v>1</v>
    </oc>
    <nc r="E175"/>
  </rcc>
  <rcc rId="897" sId="2">
    <oc r="F175">
      <f>B175*C175*D175*E175</f>
    </oc>
    <nc r="F175"/>
  </rcc>
  <rcc rId="898" sId="2">
    <oc r="A176" t="inlineStr">
      <is>
        <t>Theatre renovations</t>
      </is>
    </oc>
    <nc r="A176"/>
  </rcc>
  <rcc rId="899" sId="2" numFmtId="4">
    <oc r="B176">
      <v>2</v>
    </oc>
    <nc r="B176"/>
  </rcc>
  <rcc rId="900" sId="2" numFmtId="4">
    <oc r="C176">
      <v>1000000</v>
    </oc>
    <nc r="C176"/>
  </rcc>
  <rcc rId="901" sId="2" numFmtId="4">
    <oc r="D176">
      <v>1</v>
    </oc>
    <nc r="D176"/>
  </rcc>
  <rcc rId="902" sId="2" numFmtId="4">
    <oc r="E176">
      <v>1</v>
    </oc>
    <nc r="E176"/>
  </rcc>
  <rcc rId="903" sId="2">
    <oc r="F176">
      <f>B176*C176*D176*E176</f>
    </oc>
    <nc r="F176"/>
  </rcc>
  <rcc rId="904" sId="2">
    <oc r="A177" t="inlineStr">
      <is>
        <t>Total</t>
      </is>
    </oc>
    <nc r="A177"/>
  </rcc>
  <rcc rId="905" sId="2">
    <oc r="F177">
      <f>SUM(F175:F176)</f>
    </oc>
    <nc r="F177"/>
  </rcc>
  <rcc rId="906" sId="2">
    <oc r="A180">
      <f>Framework!#REF!</f>
    </oc>
    <nc r="A180"/>
  </rcc>
  <rcc rId="907" sId="2">
    <oc r="A181" t="inlineStr">
      <is>
        <t>Input</t>
      </is>
    </oc>
    <nc r="A181"/>
  </rcc>
  <rcc rId="908" sId="2">
    <oc r="B181" t="inlineStr">
      <is>
        <t>Qnty</t>
      </is>
    </oc>
    <nc r="B181"/>
  </rcc>
  <rcc rId="909" sId="2">
    <oc r="C181" t="inlineStr">
      <is>
        <t>Unit Cost</t>
      </is>
    </oc>
    <nc r="C181"/>
  </rcc>
  <rcc rId="910" sId="2">
    <oc r="D181" t="inlineStr">
      <is>
        <t>Days</t>
      </is>
    </oc>
    <nc r="D181"/>
  </rcc>
  <rcc rId="911" sId="2">
    <oc r="E181" t="inlineStr">
      <is>
        <t>Frequency</t>
      </is>
    </oc>
    <nc r="E181"/>
  </rcc>
  <rcc rId="912" sId="2">
    <oc r="F181" t="inlineStr">
      <is>
        <t>Total</t>
      </is>
    </oc>
    <nc r="F181"/>
  </rcc>
  <rcc rId="913" sId="2">
    <oc r="A182" t="inlineStr">
      <is>
        <t>Laparoscopy equipment</t>
      </is>
    </oc>
    <nc r="A182"/>
  </rcc>
  <rcc rId="914" sId="2" numFmtId="4">
    <oc r="B182">
      <v>1</v>
    </oc>
    <nc r="B182"/>
  </rcc>
  <rcc rId="915" sId="2" numFmtId="4">
    <oc r="C182">
      <v>50000000</v>
    </oc>
    <nc r="C182"/>
  </rcc>
  <rcc rId="916" sId="2" numFmtId="4">
    <oc r="D182">
      <v>1</v>
    </oc>
    <nc r="D182"/>
  </rcc>
  <rcc rId="917" sId="2" numFmtId="4">
    <oc r="E182">
      <v>2</v>
    </oc>
    <nc r="E182"/>
  </rcc>
  <rcc rId="918" sId="2">
    <oc r="F182">
      <f>B182*C182*D182*E182</f>
    </oc>
    <nc r="F182"/>
  </rcc>
  <rcc rId="919" sId="2">
    <oc r="A183" t="inlineStr">
      <is>
        <t>Total</t>
      </is>
    </oc>
    <nc r="A183"/>
  </rcc>
  <rcc rId="920" sId="2">
    <oc r="F183">
      <f>SUM(F182:F182)</f>
    </oc>
    <nc r="F183"/>
  </rcc>
  <rcc rId="921" sId="2">
    <oc r="A186">
      <f>Framework!#REF!</f>
    </oc>
    <nc r="A186"/>
  </rcc>
  <rcc rId="922" sId="2">
    <oc r="A187" t="inlineStr">
      <is>
        <t>Input</t>
      </is>
    </oc>
    <nc r="A187"/>
  </rcc>
  <rcc rId="923" sId="2">
    <oc r="B187" t="inlineStr">
      <is>
        <t>Qnty</t>
      </is>
    </oc>
    <nc r="B187"/>
  </rcc>
  <rcc rId="924" sId="2">
    <oc r="C187" t="inlineStr">
      <is>
        <t>Unit Cost</t>
      </is>
    </oc>
    <nc r="C187"/>
  </rcc>
  <rcc rId="925" sId="2">
    <oc r="D187" t="inlineStr">
      <is>
        <t>Days</t>
      </is>
    </oc>
    <nc r="D187"/>
  </rcc>
  <rcc rId="926" sId="2">
    <oc r="E187" t="inlineStr">
      <is>
        <t>Frequency</t>
      </is>
    </oc>
    <nc r="E187"/>
  </rcc>
  <rcc rId="927" sId="2">
    <oc r="F187" t="inlineStr">
      <is>
        <t>Total</t>
      </is>
    </oc>
    <nc r="F187"/>
  </rcc>
  <rcc rId="928" sId="2">
    <oc r="A188" t="inlineStr">
      <is>
        <t>Equipment to support cardiac centre in Lusaka</t>
      </is>
    </oc>
    <nc r="A188"/>
  </rcc>
  <rcc rId="929" sId="2" numFmtId="4">
    <oc r="B188">
      <v>1</v>
    </oc>
    <nc r="B188"/>
  </rcc>
  <rcc rId="930" sId="2" numFmtId="4">
    <oc r="C188">
      <v>50000000</v>
    </oc>
    <nc r="C188"/>
  </rcc>
  <rcc rId="931" sId="2" numFmtId="4">
    <oc r="D188">
      <v>1</v>
    </oc>
    <nc r="D188"/>
  </rcc>
  <rcc rId="932" sId="2" numFmtId="4">
    <oc r="E188">
      <v>1</v>
    </oc>
    <nc r="E188"/>
  </rcc>
  <rcc rId="933" sId="2">
    <oc r="F188">
      <f>B188*C188</f>
    </oc>
    <nc r="F188"/>
  </rcc>
  <rcc rId="934" sId="2">
    <oc r="A189" t="inlineStr">
      <is>
        <t>Total</t>
      </is>
    </oc>
    <nc r="A189"/>
  </rcc>
  <rcc rId="935" sId="2">
    <oc r="F189">
      <f>SUM(F188:F188)</f>
    </oc>
    <nc r="F189"/>
  </rcc>
  <rcc rId="936" sId="2">
    <oc r="A191">
      <f>Framework!C11</f>
    </oc>
    <nc r="A191"/>
  </rcc>
  <rcc rId="937" sId="2">
    <oc r="A192" t="inlineStr">
      <is>
        <t>Input</t>
      </is>
    </oc>
    <nc r="A192"/>
  </rcc>
  <rcc rId="938" sId="2">
    <oc r="B192" t="inlineStr">
      <is>
        <t>Qnty</t>
      </is>
    </oc>
    <nc r="B192"/>
  </rcc>
  <rcc rId="939" sId="2">
    <oc r="C192" t="inlineStr">
      <is>
        <t>Unit Cost</t>
      </is>
    </oc>
    <nc r="C192"/>
  </rcc>
  <rcc rId="940" sId="2">
    <oc r="D192" t="inlineStr">
      <is>
        <t>Days</t>
      </is>
    </oc>
    <nc r="D192"/>
  </rcc>
  <rcc rId="941" sId="2">
    <oc r="E192" t="inlineStr">
      <is>
        <t>Frequency</t>
      </is>
    </oc>
    <nc r="E192"/>
  </rcc>
  <rcc rId="942" sId="2">
    <oc r="F192" t="inlineStr">
      <is>
        <t>Total</t>
      </is>
    </oc>
    <nc r="F192"/>
  </rcc>
  <rcc rId="943" sId="2">
    <oc r="A193" t="inlineStr">
      <is>
        <t>Costs of urogynaecologic and gynaenoncologic services scale up</t>
      </is>
    </oc>
    <nc r="A193"/>
  </rcc>
  <rcc rId="944" sId="2" numFmtId="4">
    <oc r="B193">
      <v>12</v>
    </oc>
    <nc r="B193"/>
  </rcc>
  <rcc rId="945" sId="2" numFmtId="4">
    <oc r="C193">
      <v>125000</v>
    </oc>
    <nc r="C193"/>
  </rcc>
  <rcc rId="946" sId="2" numFmtId="4">
    <oc r="D193">
      <v>1</v>
    </oc>
    <nc r="D193"/>
  </rcc>
  <rcc rId="947" sId="2" numFmtId="4">
    <oc r="E193">
      <v>5</v>
    </oc>
    <nc r="E193"/>
  </rcc>
  <rcc rId="948" sId="2">
    <oc r="F193">
      <f>B193*C193*D193*E193</f>
    </oc>
    <nc r="F193"/>
  </rcc>
  <rcc rId="949" sId="2">
    <oc r="A194" t="inlineStr">
      <is>
        <t>Total</t>
      </is>
    </oc>
    <nc r="A194"/>
  </rcc>
  <rcc rId="950" sId="2">
    <oc r="F194">
      <f>SUM(F193:F193)</f>
    </oc>
    <nc r="F194"/>
  </rcc>
  <rcc rId="951" sId="2">
    <oc r="A196">
      <f>Framework!C12</f>
    </oc>
    <nc r="A196"/>
  </rcc>
  <rcc rId="952" sId="2">
    <oc r="A197" t="inlineStr">
      <is>
        <t>Input</t>
      </is>
    </oc>
    <nc r="A197"/>
  </rcc>
  <rcc rId="953" sId="2">
    <oc r="B197" t="inlineStr">
      <is>
        <t>Qnty</t>
      </is>
    </oc>
    <nc r="B197"/>
  </rcc>
  <rcc rId="954" sId="2">
    <oc r="C197" t="inlineStr">
      <is>
        <t>Unit Cost</t>
      </is>
    </oc>
    <nc r="C197"/>
  </rcc>
  <rcc rId="955" sId="2">
    <oc r="D197" t="inlineStr">
      <is>
        <t>Days</t>
      </is>
    </oc>
    <nc r="D197"/>
  </rcc>
  <rcc rId="956" sId="2">
    <oc r="E197" t="inlineStr">
      <is>
        <t>Frequency</t>
      </is>
    </oc>
    <nc r="E197"/>
  </rcc>
  <rcc rId="957" sId="2">
    <oc r="F197" t="inlineStr">
      <is>
        <t>Total</t>
      </is>
    </oc>
    <nc r="F197"/>
  </rcc>
  <rcc rId="958" sId="2">
    <oc r="A198" t="inlineStr">
      <is>
        <t>DSA for facilitators</t>
      </is>
    </oc>
    <nc r="A198"/>
  </rcc>
  <rcc rId="959" sId="2" numFmtId="4">
    <oc r="B198">
      <v>2</v>
    </oc>
    <nc r="B198"/>
  </rcc>
  <rcc rId="960" sId="2" numFmtId="4">
    <oc r="C198">
      <v>800</v>
    </oc>
    <nc r="C198"/>
  </rcc>
  <rcc rId="961" sId="2" numFmtId="4">
    <oc r="D198">
      <v>6</v>
    </oc>
    <nc r="D198"/>
  </rcc>
  <rcc rId="962" sId="2" numFmtId="4">
    <oc r="E198">
      <v>100</v>
    </oc>
    <nc r="E198"/>
  </rcc>
  <rcc rId="963" sId="2">
    <oc r="F198">
      <f>B198*C198*D198*E198</f>
    </oc>
    <nc r="F198"/>
  </rcc>
  <rcc rId="964" sId="2">
    <oc r="A199" t="inlineStr">
      <is>
        <t>Fuel - year 1</t>
      </is>
    </oc>
    <nc r="A199"/>
  </rcc>
  <rcc rId="965" sId="2" numFmtId="4">
    <oc r="B199">
      <v>700</v>
    </oc>
    <nc r="B199"/>
  </rcc>
  <rcc rId="966" sId="2" numFmtId="4">
    <oc r="C199">
      <v>1.67</v>
    </oc>
    <nc r="C199"/>
  </rcc>
  <rcc rId="967" sId="2" numFmtId="4">
    <oc r="D199">
      <v>2</v>
    </oc>
    <nc r="D199"/>
  </rcc>
  <rcc rId="968" sId="2" numFmtId="4">
    <oc r="E199">
      <v>100</v>
    </oc>
    <nc r="E199"/>
  </rcc>
  <rcc rId="969" sId="2">
    <oc r="F199">
      <f>B199*C199*D199*E199</f>
    </oc>
    <nc r="F199"/>
  </rcc>
  <rcc rId="970" sId="2">
    <oc r="A200" t="inlineStr">
      <is>
        <t>Lunch &amp; refreshments</t>
      </is>
    </oc>
    <nc r="A200"/>
  </rcc>
  <rcc rId="971" sId="2" numFmtId="4">
    <oc r="B200">
      <v>20</v>
    </oc>
    <nc r="B200"/>
  </rcc>
  <rcc rId="972" sId="2" numFmtId="4">
    <oc r="C200">
      <v>50</v>
    </oc>
    <nc r="C200"/>
  </rcc>
  <rcc rId="973" sId="2" numFmtId="4">
    <oc r="D200">
      <v>5</v>
    </oc>
    <nc r="D200"/>
  </rcc>
  <rcc rId="974" sId="2" numFmtId="4">
    <oc r="E200">
      <v>100</v>
    </oc>
    <nc r="E200"/>
  </rcc>
  <rcc rId="975" sId="2">
    <oc r="F200">
      <f>B200*C200*D200*E200</f>
    </oc>
    <nc r="F200"/>
  </rcc>
  <rcc rId="976" sId="2">
    <oc r="A201" t="inlineStr">
      <is>
        <t>Total</t>
      </is>
    </oc>
    <nc r="A201"/>
  </rcc>
  <rcc rId="977" sId="2">
    <oc r="F201">
      <f>SUM(F198:F200)</f>
    </oc>
    <nc r="F201"/>
  </rcc>
  <rcc rId="978" sId="2">
    <oc r="A204">
      <f>Framework!C13</f>
    </oc>
    <nc r="A204"/>
  </rcc>
  <rcc rId="979" sId="2">
    <oc r="A205" t="inlineStr">
      <is>
        <t>Input</t>
      </is>
    </oc>
    <nc r="A205"/>
  </rcc>
  <rcc rId="980" sId="2">
    <oc r="B205" t="inlineStr">
      <is>
        <t>Qnty</t>
      </is>
    </oc>
    <nc r="B205"/>
  </rcc>
  <rcc rId="981" sId="2">
    <oc r="C205" t="inlineStr">
      <is>
        <t>Unit Cost</t>
      </is>
    </oc>
    <nc r="C205"/>
  </rcc>
  <rcc rId="982" sId="2">
    <oc r="D205" t="inlineStr">
      <is>
        <t>Days</t>
      </is>
    </oc>
    <nc r="D205"/>
  </rcc>
  <rcc rId="983" sId="2">
    <oc r="E205" t="inlineStr">
      <is>
        <t>Frequency</t>
      </is>
    </oc>
    <nc r="E205"/>
  </rcc>
  <rcc rId="984" sId="2">
    <oc r="F205" t="inlineStr">
      <is>
        <t>Total</t>
      </is>
    </oc>
    <nc r="F205"/>
  </rcc>
  <rcc rId="985" sId="2">
    <oc r="A206" t="inlineStr">
      <is>
        <t>Clinical equipment</t>
      </is>
    </oc>
    <nc r="A206"/>
  </rcc>
  <rcc rId="986" sId="2" numFmtId="4">
    <oc r="B206">
      <v>2</v>
    </oc>
    <nc r="B206"/>
  </rcc>
  <rcc rId="987" sId="2">
    <oc r="C206">
      <f>442830*11.4</f>
    </oc>
    <nc r="C206"/>
  </rcc>
  <rcc rId="988" sId="2" numFmtId="4">
    <oc r="D206">
      <v>1</v>
    </oc>
    <nc r="D206"/>
  </rcc>
  <rcc rId="989" sId="2" numFmtId="4">
    <oc r="E206">
      <v>1</v>
    </oc>
    <nc r="E206"/>
  </rcc>
  <rcc rId="990" sId="2">
    <oc r="F206">
      <f>B206*C206*D206*E206</f>
    </oc>
    <nc r="F206"/>
  </rcc>
  <rcc rId="991" sId="2">
    <oc r="A207" t="inlineStr">
      <is>
        <t>Laboratory equipment</t>
      </is>
    </oc>
    <nc r="A207"/>
  </rcc>
  <rcc rId="992" sId="2" numFmtId="4">
    <oc r="B207">
      <v>2</v>
    </oc>
    <nc r="B207"/>
  </rcc>
  <rcc rId="993" sId="2">
    <oc r="C207">
      <f>356250*11.4</f>
    </oc>
    <nc r="C207"/>
  </rcc>
  <rcc rId="994" sId="2" numFmtId="4">
    <oc r="D207">
      <v>1</v>
    </oc>
    <nc r="D207"/>
  </rcc>
  <rcc rId="995" sId="2" numFmtId="4">
    <oc r="E207">
      <v>1</v>
    </oc>
    <nc r="E207"/>
  </rcc>
  <rcc rId="996" sId="2">
    <oc r="F207">
      <f>B207*C207*D207*E207</f>
    </oc>
    <nc r="F207"/>
  </rcc>
  <rcc rId="997" sId="2">
    <oc r="A208" t="inlineStr">
      <is>
        <t>Miscellaneous equipment (power generator, computer, fridge)</t>
      </is>
    </oc>
    <nc r="A208"/>
  </rcc>
  <rcc rId="998" sId="2" numFmtId="4">
    <oc r="B208">
      <v>2</v>
    </oc>
    <nc r="B208"/>
  </rcc>
  <rcc rId="999" sId="2">
    <oc r="C208">
      <f>169000*11.4</f>
    </oc>
    <nc r="C208"/>
  </rcc>
  <rcc rId="1000" sId="2" numFmtId="4">
    <oc r="D208">
      <v>1</v>
    </oc>
    <nc r="D208"/>
  </rcc>
  <rcc rId="1001" sId="2" numFmtId="4">
    <oc r="E208">
      <v>1</v>
    </oc>
    <nc r="E208"/>
  </rcc>
  <rcc rId="1002" sId="2">
    <oc r="F208">
      <f>B208*C208*D208*E208</f>
    </oc>
    <nc r="F208"/>
  </rcc>
  <rcc rId="1003" sId="2">
    <oc r="A209" t="inlineStr">
      <is>
        <t>Other: centrifuge, liquid nitrogen</t>
      </is>
    </oc>
    <nc r="A209"/>
  </rcc>
  <rcc rId="1004" sId="2" numFmtId="4">
    <oc r="B209">
      <v>2</v>
    </oc>
    <nc r="B209"/>
  </rcc>
  <rcc rId="1005" sId="2">
    <oc r="C209">
      <f>10025*11.4</f>
    </oc>
    <nc r="C209"/>
  </rcc>
  <rcc rId="1006" sId="2" numFmtId="4">
    <oc r="D209">
      <v>1</v>
    </oc>
    <nc r="D209"/>
  </rcc>
  <rcc rId="1007" sId="2" numFmtId="4">
    <oc r="E209">
      <v>1</v>
    </oc>
    <nc r="E209"/>
  </rcc>
  <rcc rId="1008" sId="2">
    <oc r="F209">
      <f>B209*C209*D209*E209</f>
    </oc>
    <nc r="F209"/>
  </rcc>
  <rcc rId="1009" sId="2">
    <oc r="A210" t="inlineStr">
      <is>
        <t>Disposable consumables</t>
      </is>
    </oc>
    <nc r="A210"/>
  </rcc>
  <rcc rId="1010" sId="2" numFmtId="4">
    <oc r="B210">
      <v>2</v>
    </oc>
    <nc r="B210"/>
  </rcc>
  <rcc rId="1011" sId="2">
    <oc r="C210">
      <f>107900*11.4</f>
    </oc>
    <nc r="C210"/>
  </rcc>
  <rcc rId="1012" sId="2" numFmtId="4">
    <oc r="D210">
      <v>1</v>
    </oc>
    <nc r="D210"/>
  </rcc>
  <rcc rId="1013" sId="2" numFmtId="4">
    <oc r="E210">
      <v>1</v>
    </oc>
    <nc r="E210"/>
  </rcc>
  <rcc rId="1014" sId="2">
    <oc r="F210">
      <f>B210*C210*D210*E210</f>
    </oc>
    <nc r="F210"/>
  </rcc>
  <rcc rId="1015" sId="2">
    <oc r="A211" t="inlineStr">
      <is>
        <t>Disposable lab equipment</t>
      </is>
    </oc>
    <nc r="A211"/>
  </rcc>
  <rcc rId="1016" sId="2" numFmtId="4">
    <oc r="B211">
      <v>2</v>
    </oc>
    <nc r="B211"/>
  </rcc>
  <rcc rId="1017" sId="2">
    <oc r="C211">
      <f>87020*11.4</f>
    </oc>
    <nc r="C211"/>
  </rcc>
  <rcc rId="1018" sId="2" numFmtId="4">
    <oc r="D211">
      <v>1</v>
    </oc>
    <nc r="D211"/>
  </rcc>
  <rcc rId="1019" sId="2" numFmtId="4">
    <oc r="E211">
      <v>1</v>
    </oc>
    <nc r="E211"/>
  </rcc>
  <rcc rId="1020" sId="2">
    <oc r="F211">
      <f>B211*C211*D211*E211</f>
    </oc>
    <nc r="F211"/>
  </rcc>
  <rcc rId="1021" sId="2">
    <oc r="A212" t="inlineStr">
      <is>
        <t>Imaging equipment</t>
      </is>
    </oc>
    <nc r="A212"/>
  </rcc>
  <rcc rId="1022" sId="2" numFmtId="4">
    <oc r="B212">
      <v>2</v>
    </oc>
    <nc r="B212"/>
  </rcc>
  <rcc rId="1023" sId="2" numFmtId="4">
    <oc r="C212">
      <v>12000000</v>
    </oc>
    <nc r="C212"/>
  </rcc>
  <rcc rId="1024" sId="2">
    <oc r="F212">
      <f>B212*C212</f>
    </oc>
    <nc r="F212"/>
  </rcc>
  <rcc rId="1025" sId="2">
    <oc r="A213" t="inlineStr">
      <is>
        <t>Total</t>
      </is>
    </oc>
    <nc r="A213"/>
  </rcc>
  <rcc rId="1026" sId="2">
    <oc r="F213">
      <f>SUM(F206:F212)</f>
    </oc>
    <nc r="F213"/>
  </rcc>
  <rcc rId="1027" sId="2">
    <oc r="A216">
      <f>Framework!#REF!</f>
    </oc>
    <nc r="A216"/>
  </rcc>
  <rcc rId="1028" sId="2">
    <oc r="A217" t="inlineStr">
      <is>
        <t>Input</t>
      </is>
    </oc>
    <nc r="A217"/>
  </rcc>
  <rcc rId="1029" sId="2">
    <oc r="B217" t="inlineStr">
      <is>
        <t>Qnty</t>
      </is>
    </oc>
    <nc r="B217"/>
  </rcc>
  <rcc rId="1030" sId="2">
    <oc r="C217" t="inlineStr">
      <is>
        <t>Unit Cost</t>
      </is>
    </oc>
    <nc r="C217"/>
  </rcc>
  <rcc rId="1031" sId="2">
    <oc r="D217" t="inlineStr">
      <is>
        <t>Days</t>
      </is>
    </oc>
    <nc r="D217"/>
  </rcc>
  <rcc rId="1032" sId="2">
    <oc r="E217" t="inlineStr">
      <is>
        <t>Frequency</t>
      </is>
    </oc>
    <nc r="E217"/>
  </rcc>
  <rcc rId="1033" sId="2">
    <oc r="F217" t="inlineStr">
      <is>
        <t>Total</t>
      </is>
    </oc>
    <nc r="F217"/>
  </rcc>
  <rcc rId="1034" sId="2">
    <oc r="A218" t="inlineStr">
      <is>
        <t>DSA trainers</t>
      </is>
    </oc>
    <nc r="A218"/>
  </rcc>
  <rcc rId="1035" sId="2" numFmtId="4">
    <oc r="B218">
      <v>5</v>
    </oc>
    <nc r="B218"/>
  </rcc>
  <rcc rId="1036" sId="2" numFmtId="4">
    <oc r="C218">
      <v>800</v>
    </oc>
    <nc r="C218"/>
  </rcc>
  <rcc rId="1037" sId="2" numFmtId="4">
    <oc r="D218">
      <v>3</v>
    </oc>
    <nc r="D218"/>
  </rcc>
  <rcc rId="1038" sId="2" numFmtId="4">
    <oc r="E218">
      <v>10</v>
    </oc>
    <nc r="E218"/>
  </rcc>
  <rcc rId="1039" sId="2">
    <oc r="F218">
      <f>B218*C218*D218*E218</f>
    </oc>
    <nc r="F218"/>
  </rcc>
  <rcc rId="1040" sId="2">
    <oc r="A219" t="inlineStr">
      <is>
        <t>venue</t>
      </is>
    </oc>
    <nc r="A219"/>
  </rcc>
  <rcc rId="1041" sId="2" numFmtId="4">
    <oc r="B219">
      <v>1</v>
    </oc>
    <nc r="B219"/>
  </rcc>
  <rcc rId="1042" sId="2" numFmtId="4">
    <oc r="C219">
      <v>1000</v>
    </oc>
    <nc r="C219"/>
  </rcc>
  <rcc rId="1043" sId="2" numFmtId="4">
    <oc r="D219">
      <v>2</v>
    </oc>
    <nc r="D219"/>
  </rcc>
  <rcc rId="1044" sId="2" numFmtId="4">
    <oc r="E219">
      <v>10</v>
    </oc>
    <nc r="E219"/>
  </rcc>
  <rcc rId="1045" sId="2">
    <oc r="F219">
      <f>B219*C219*D219*E219</f>
    </oc>
    <nc r="F219"/>
  </rcc>
  <rcc rId="1046" sId="2">
    <oc r="A220" t="inlineStr">
      <is>
        <t>DSA</t>
      </is>
    </oc>
    <nc r="A220"/>
  </rcc>
  <rcc rId="1047" sId="2" numFmtId="4">
    <oc r="B220">
      <v>20</v>
    </oc>
    <nc r="B220"/>
  </rcc>
  <rcc rId="1048" sId="2" numFmtId="4">
    <oc r="C220">
      <v>800</v>
    </oc>
    <nc r="C220"/>
  </rcc>
  <rcc rId="1049" sId="2" numFmtId="4">
    <oc r="D220">
      <v>2</v>
    </oc>
    <nc r="D220"/>
  </rcc>
  <rcc rId="1050" sId="2" numFmtId="4">
    <oc r="E220">
      <v>10</v>
    </oc>
    <nc r="E220"/>
  </rcc>
  <rcc rId="1051" sId="2">
    <oc r="F220">
      <f>B220*C220*D220*E220</f>
    </oc>
    <nc r="F220"/>
  </rcc>
  <rcc rId="1052" sId="2">
    <oc r="A221" t="inlineStr">
      <is>
        <t>Lunch</t>
      </is>
    </oc>
    <nc r="A221"/>
  </rcc>
  <rcc rId="1053" sId="2" numFmtId="4">
    <oc r="B221">
      <v>20</v>
    </oc>
    <nc r="B221"/>
  </rcc>
  <rcc rId="1054" sId="2" numFmtId="4">
    <oc r="C221">
      <v>50</v>
    </oc>
    <nc r="C221"/>
  </rcc>
  <rcc rId="1055" sId="2" numFmtId="4">
    <oc r="D221">
      <v>2</v>
    </oc>
    <nc r="D221"/>
  </rcc>
  <rcc rId="1056" sId="2" numFmtId="4">
    <oc r="E221">
      <v>10</v>
    </oc>
    <nc r="E221"/>
  </rcc>
  <rcc rId="1057" sId="2">
    <oc r="F221">
      <f>B221*C221*D221*E221</f>
    </oc>
    <nc r="F221"/>
  </rcc>
  <rcc rId="1058" sId="2">
    <oc r="A222" t="inlineStr">
      <is>
        <t>Total</t>
      </is>
    </oc>
    <nc r="A222"/>
  </rcc>
  <rcc rId="1059" sId="2">
    <oc r="F222">
      <f>SUM(F218:F221)</f>
    </oc>
    <nc r="F222"/>
  </rcc>
  <rcc rId="1060" sId="2">
    <oc r="A225">
      <f>Framework!#REF!</f>
    </oc>
    <nc r="A225"/>
  </rcc>
  <rcc rId="1061" sId="2">
    <oc r="A226" t="inlineStr">
      <is>
        <t>Input</t>
      </is>
    </oc>
    <nc r="A226"/>
  </rcc>
  <rcc rId="1062" sId="2">
    <oc r="B226" t="inlineStr">
      <is>
        <t>Qnty</t>
      </is>
    </oc>
    <nc r="B226"/>
  </rcc>
  <rcc rId="1063" sId="2">
    <oc r="C226" t="inlineStr">
      <is>
        <t>Unit Cost</t>
      </is>
    </oc>
    <nc r="C226"/>
  </rcc>
  <rcc rId="1064" sId="2">
    <oc r="D226" t="inlineStr">
      <is>
        <t>Days</t>
      </is>
    </oc>
    <nc r="D226"/>
  </rcc>
  <rcc rId="1065" sId="2">
    <oc r="E226" t="inlineStr">
      <is>
        <t>Frequency</t>
      </is>
    </oc>
    <nc r="E226"/>
  </rcc>
  <rcc rId="1066" sId="2">
    <oc r="F226" t="inlineStr">
      <is>
        <t>Total</t>
      </is>
    </oc>
    <nc r="F226"/>
  </rcc>
  <rcc rId="1067" sId="2">
    <oc r="A227" t="inlineStr">
      <is>
        <t>Conference</t>
      </is>
    </oc>
    <nc r="A227"/>
  </rcc>
  <rcc rId="1068" sId="2" numFmtId="4">
    <oc r="B227">
      <v>1</v>
    </oc>
    <nc r="B227"/>
  </rcc>
  <rcc rId="1069" sId="2" numFmtId="4">
    <oc r="C227">
      <v>1000</v>
    </oc>
    <nc r="C227"/>
  </rcc>
  <rcc rId="1070" sId="2" numFmtId="4">
    <oc r="D227">
      <v>5</v>
    </oc>
    <nc r="D227"/>
  </rcc>
  <rcc rId="1071" sId="2" numFmtId="4">
    <oc r="E227">
      <v>1</v>
    </oc>
    <nc r="E227"/>
  </rcc>
  <rcc rId="1072" sId="2">
    <oc r="F227">
      <f>B227*C227*D227*E227</f>
    </oc>
    <nc r="F227"/>
  </rcc>
  <rcc rId="1073" sId="2">
    <oc r="A228" t="inlineStr">
      <is>
        <t>DSA</t>
      </is>
    </oc>
    <nc r="A228"/>
  </rcc>
  <rcc rId="1074" sId="2" numFmtId="4">
    <oc r="B228">
      <v>20</v>
    </oc>
    <nc r="B228"/>
  </rcc>
  <rcc rId="1075" sId="2" numFmtId="4">
    <oc r="C228">
      <v>800</v>
    </oc>
    <nc r="C228"/>
  </rcc>
  <rcc rId="1076" sId="2" numFmtId="4">
    <oc r="D228">
      <v>5</v>
    </oc>
    <nc r="D228"/>
  </rcc>
  <rcc rId="1077" sId="2" numFmtId="4">
    <oc r="E228">
      <v>1</v>
    </oc>
    <nc r="E228"/>
  </rcc>
  <rcc rId="1078" sId="2">
    <oc r="F228">
      <f>B228*C228*D228*E228</f>
    </oc>
    <nc r="F228"/>
  </rcc>
  <rcc rId="1079" sId="2">
    <oc r="A229" t="inlineStr">
      <is>
        <t>Stationery</t>
      </is>
    </oc>
    <nc r="A229"/>
  </rcc>
  <rcc rId="1080" sId="2" numFmtId="4">
    <oc r="B229">
      <v>20</v>
    </oc>
    <nc r="B229"/>
  </rcc>
  <rcc rId="1081" sId="2" numFmtId="4">
    <oc r="C229">
      <v>59</v>
    </oc>
    <nc r="C229"/>
  </rcc>
  <rcc rId="1082" sId="2" numFmtId="4">
    <oc r="D229">
      <v>1</v>
    </oc>
    <nc r="D229"/>
  </rcc>
  <rcc rId="1083" sId="2" numFmtId="4">
    <oc r="E229">
      <v>1</v>
    </oc>
    <nc r="E229"/>
  </rcc>
  <rcc rId="1084" sId="2">
    <oc r="F229">
      <f>B229*C229*D229*E229</f>
    </oc>
    <nc r="F229"/>
  </rcc>
  <rcc rId="1085" sId="2">
    <oc r="A230" t="inlineStr">
      <is>
        <t>Lunch/tea breaks</t>
      </is>
    </oc>
    <nc r="A230"/>
  </rcc>
  <rcc rId="1086" sId="2" numFmtId="4">
    <oc r="B230">
      <v>20</v>
    </oc>
    <nc r="B230"/>
  </rcc>
  <rcc rId="1087" sId="2" numFmtId="4">
    <oc r="C230">
      <v>50</v>
    </oc>
    <nc r="C230"/>
  </rcc>
  <rcc rId="1088" sId="2" numFmtId="4">
    <oc r="D230">
      <v>5</v>
    </oc>
    <nc r="D230"/>
  </rcc>
  <rcc rId="1089" sId="2" numFmtId="4">
    <oc r="E230">
      <v>1</v>
    </oc>
    <nc r="E230"/>
  </rcc>
  <rcc rId="1090" sId="2">
    <oc r="F230">
      <f>B230*C230*D230*E230</f>
    </oc>
    <nc r="F230"/>
  </rcc>
  <rcc rId="1091" sId="2">
    <oc r="A231" t="inlineStr">
      <is>
        <t>Total</t>
      </is>
    </oc>
    <nc r="A231"/>
  </rcc>
  <rcc rId="1092" sId="2">
    <oc r="F231">
      <f>SUM(F227:F230)</f>
    </oc>
    <nc r="F231"/>
  </rcc>
  <rcc rId="1093" sId="2">
    <oc r="A234">
      <f>Framework!C14</f>
    </oc>
    <nc r="A234"/>
  </rcc>
  <rcc rId="1094" sId="2">
    <oc r="A235" t="inlineStr">
      <is>
        <t>Input</t>
      </is>
    </oc>
    <nc r="A235"/>
  </rcc>
  <rcc rId="1095" sId="2">
    <oc r="B235" t="inlineStr">
      <is>
        <t>Qnty</t>
      </is>
    </oc>
    <nc r="B235"/>
  </rcc>
  <rcc rId="1096" sId="2">
    <oc r="C235" t="inlineStr">
      <is>
        <t>Unit Cost</t>
      </is>
    </oc>
    <nc r="C235"/>
  </rcc>
  <rcc rId="1097" sId="2">
    <oc r="D235" t="inlineStr">
      <is>
        <t>Days</t>
      </is>
    </oc>
    <nc r="D235"/>
  </rcc>
  <rcc rId="1098" sId="2">
    <oc r="E235" t="inlineStr">
      <is>
        <t>Frequency</t>
      </is>
    </oc>
    <nc r="E235"/>
  </rcc>
  <rcc rId="1099" sId="2">
    <oc r="F235" t="inlineStr">
      <is>
        <t>Total</t>
      </is>
    </oc>
    <nc r="F235"/>
  </rcc>
  <rcc rId="1100" sId="2">
    <oc r="A236" t="inlineStr">
      <is>
        <t>Conference</t>
      </is>
    </oc>
    <nc r="A236"/>
  </rcc>
  <rcc rId="1101" sId="2" numFmtId="4">
    <oc r="B236">
      <v>1</v>
    </oc>
    <nc r="B236"/>
  </rcc>
  <rcc rId="1102" sId="2" numFmtId="4">
    <oc r="C236">
      <v>1000</v>
    </oc>
    <nc r="C236"/>
  </rcc>
  <rcc rId="1103" sId="2" numFmtId="4">
    <oc r="D236">
      <v>5</v>
    </oc>
    <nc r="D236"/>
  </rcc>
  <rcc rId="1104" sId="2" numFmtId="4">
    <oc r="E236">
      <v>10</v>
    </oc>
    <nc r="E236"/>
  </rcc>
  <rcc rId="1105" sId="2">
    <oc r="F236">
      <f>B236*C236*D236*E236</f>
    </oc>
    <nc r="F236"/>
  </rcc>
  <rcc rId="1106" sId="2">
    <oc r="A237" t="inlineStr">
      <is>
        <t>DSA</t>
      </is>
    </oc>
    <nc r="A237"/>
  </rcc>
  <rcc rId="1107" sId="2" numFmtId="4">
    <oc r="B237">
      <v>5</v>
    </oc>
    <nc r="B237"/>
  </rcc>
  <rcc rId="1108" sId="2" numFmtId="4">
    <oc r="C237">
      <v>800</v>
    </oc>
    <nc r="C237"/>
  </rcc>
  <rcc rId="1109" sId="2" numFmtId="4">
    <oc r="D237">
      <v>5</v>
    </oc>
    <nc r="D237"/>
  </rcc>
  <rcc rId="1110" sId="2" numFmtId="4">
    <oc r="E237">
      <v>10</v>
    </oc>
    <nc r="E237"/>
  </rcc>
  <rcc rId="1111" sId="2">
    <oc r="F237">
      <f>B237*C237*D237*E237</f>
    </oc>
    <nc r="F237"/>
  </rcc>
  <rcc rId="1112" sId="2">
    <oc r="A238" t="inlineStr">
      <is>
        <t>Tea breaks</t>
      </is>
    </oc>
    <nc r="A238"/>
  </rcc>
  <rcc rId="1113" sId="2" numFmtId="4">
    <oc r="B238">
      <v>20</v>
    </oc>
    <nc r="B238"/>
  </rcc>
  <rcc rId="1114" sId="2" numFmtId="4">
    <oc r="C238">
      <v>75</v>
    </oc>
    <nc r="C238"/>
  </rcc>
  <rcc rId="1115" sId="2" numFmtId="4">
    <oc r="D238">
      <v>5</v>
    </oc>
    <nc r="D238"/>
  </rcc>
  <rcc rId="1116" sId="2" numFmtId="4">
    <oc r="E238">
      <v>1</v>
    </oc>
    <nc r="E238"/>
  </rcc>
  <rcc rId="1117" sId="2">
    <oc r="F238">
      <f>B238*C238*D238*E238</f>
    </oc>
    <nc r="F238"/>
  </rcc>
  <rcc rId="1118" sId="2">
    <oc r="A239" t="inlineStr">
      <is>
        <t>Fuel</t>
      </is>
    </oc>
    <nc r="A239"/>
  </rcc>
  <rcc rId="1119" sId="2" numFmtId="4">
    <oc r="B239">
      <v>1000</v>
    </oc>
    <nc r="B239"/>
  </rcc>
  <rcc rId="1120" sId="2" numFmtId="4">
    <oc r="C239">
      <v>1.67</v>
    </oc>
    <nc r="C239"/>
  </rcc>
  <rcc rId="1121" sId="2" numFmtId="4">
    <oc r="D239">
      <v>2</v>
    </oc>
    <nc r="D239"/>
  </rcc>
  <rcc rId="1122" sId="2" numFmtId="4">
    <oc r="E239">
      <v>10</v>
    </oc>
    <nc r="E239"/>
  </rcc>
  <rcc rId="1123" sId="2">
    <oc r="F239">
      <f>B239*C239*D239*E239</f>
    </oc>
    <nc r="F239"/>
  </rcc>
  <rcc rId="1124" sId="2">
    <oc r="A240" t="inlineStr">
      <is>
        <t>Total</t>
      </is>
    </oc>
    <nc r="A240"/>
  </rcc>
  <rcc rId="1125" sId="2">
    <oc r="F240">
      <f>SUM(F236:F238)</f>
    </oc>
    <nc r="F240"/>
  </rcc>
  <rcc rId="1126" sId="2">
    <oc r="A243">
      <f>Framework!C15</f>
    </oc>
    <nc r="A243"/>
  </rcc>
  <rcc rId="1127" sId="2">
    <oc r="A244" t="inlineStr">
      <is>
        <t>Input</t>
      </is>
    </oc>
    <nc r="A244"/>
  </rcc>
  <rcc rId="1128" sId="2">
    <oc r="B244" t="inlineStr">
      <is>
        <t>Qnty</t>
      </is>
    </oc>
    <nc r="B244"/>
  </rcc>
  <rcc rId="1129" sId="2">
    <oc r="C244" t="inlineStr">
      <is>
        <t>Unit Cost</t>
      </is>
    </oc>
    <nc r="C244"/>
  </rcc>
  <rcc rId="1130" sId="2">
    <oc r="D244" t="inlineStr">
      <is>
        <t>Days</t>
      </is>
    </oc>
    <nc r="D244"/>
  </rcc>
  <rcc rId="1131" sId="2">
    <oc r="E244" t="inlineStr">
      <is>
        <t>Frequency</t>
      </is>
    </oc>
    <nc r="E244"/>
  </rcc>
  <rcc rId="1132" sId="2">
    <oc r="F244" t="inlineStr">
      <is>
        <t>Total</t>
      </is>
    </oc>
    <nc r="F244"/>
  </rcc>
  <rcc rId="1133" sId="2">
    <oc r="A245" t="inlineStr">
      <is>
        <t>Conference</t>
      </is>
    </oc>
    <nc r="A245"/>
  </rcc>
  <rcc rId="1134" sId="2" numFmtId="4">
    <oc r="B245">
      <v>1</v>
    </oc>
    <nc r="B245"/>
  </rcc>
  <rcc rId="1135" sId="2" numFmtId="4">
    <oc r="C245">
      <v>1000</v>
    </oc>
    <nc r="C245"/>
  </rcc>
  <rcc rId="1136" sId="2" numFmtId="4">
    <oc r="D245">
      <v>5</v>
    </oc>
    <nc r="D245"/>
  </rcc>
  <rcc rId="1137" sId="2" numFmtId="4">
    <oc r="E245">
      <v>2</v>
    </oc>
    <nc r="E245"/>
  </rcc>
  <rcc rId="1138" sId="2">
    <oc r="F245">
      <f>B245*C245*D245*E245</f>
    </oc>
    <nc r="F245"/>
  </rcc>
  <rcc rId="1139" sId="2">
    <oc r="A246" t="inlineStr">
      <is>
        <t>DSA</t>
      </is>
    </oc>
    <nc r="A246"/>
  </rcc>
  <rcc rId="1140" sId="2" numFmtId="4">
    <oc r="B246">
      <v>2</v>
    </oc>
    <nc r="B246"/>
  </rcc>
  <rcc rId="1141" sId="2" numFmtId="4">
    <oc r="C246">
      <v>800</v>
    </oc>
    <nc r="C246"/>
  </rcc>
  <rcc rId="1142" sId="2" numFmtId="4">
    <oc r="D246">
      <v>5</v>
    </oc>
    <nc r="D246"/>
  </rcc>
  <rcc rId="1143" sId="2" numFmtId="4">
    <oc r="E246">
      <v>2</v>
    </oc>
    <nc r="E246"/>
  </rcc>
  <rcc rId="1144" sId="2">
    <oc r="F246">
      <f>B246*C246*D246*E246</f>
    </oc>
    <nc r="F246"/>
  </rcc>
  <rcc rId="1145" sId="2">
    <oc r="A247" t="inlineStr">
      <is>
        <t>Lunch/tea breaks</t>
      </is>
    </oc>
    <nc r="A247"/>
  </rcc>
  <rcc rId="1146" sId="2" numFmtId="4">
    <oc r="B247">
      <v>20</v>
    </oc>
    <nc r="B247"/>
  </rcc>
  <rcc rId="1147" sId="2" numFmtId="4">
    <oc r="C247">
      <v>50</v>
    </oc>
    <nc r="C247"/>
  </rcc>
  <rcc rId="1148" sId="2" numFmtId="4">
    <oc r="D247">
      <v>5</v>
    </oc>
    <nc r="D247"/>
  </rcc>
  <rcc rId="1149" sId="2" numFmtId="4">
    <oc r="E247">
      <v>2</v>
    </oc>
    <nc r="E247"/>
  </rcc>
  <rcc rId="1150" sId="2">
    <oc r="F247">
      <f>B247*C247*D247*E247</f>
    </oc>
    <nc r="F247"/>
  </rcc>
  <rcc rId="1151" sId="2">
    <oc r="A248" t="inlineStr">
      <is>
        <t>Stationery</t>
      </is>
    </oc>
    <nc r="A248"/>
  </rcc>
  <rcc rId="1152" sId="2" numFmtId="4">
    <oc r="B248">
      <v>20</v>
    </oc>
    <nc r="B248"/>
  </rcc>
  <rcc rId="1153" sId="2" numFmtId="4">
    <oc r="C248">
      <v>59</v>
    </oc>
    <nc r="C248"/>
  </rcc>
  <rcc rId="1154" sId="2" numFmtId="4">
    <oc r="D248">
      <v>1</v>
    </oc>
    <nc r="D248"/>
  </rcc>
  <rcc rId="1155" sId="2" numFmtId="4">
    <oc r="E248">
      <v>2</v>
    </oc>
    <nc r="E248"/>
  </rcc>
  <rcc rId="1156" sId="2">
    <oc r="F248">
      <f>B248*C248*D248*E248</f>
    </oc>
    <nc r="F248"/>
  </rcc>
  <rcc rId="1157" sId="2">
    <oc r="A249" t="inlineStr">
      <is>
        <t>Total</t>
      </is>
    </oc>
    <nc r="A249"/>
  </rcc>
  <rcc rId="1158" sId="2">
    <oc r="F249">
      <f>SUM(F245:F248)</f>
    </oc>
    <nc r="F249"/>
  </rcc>
  <rcc rId="1159" sId="2">
    <oc r="A252">
      <f>Framework!C16</f>
    </oc>
    <nc r="A252"/>
  </rcc>
  <rcc rId="1160" sId="2">
    <oc r="A253" t="inlineStr">
      <is>
        <t>Input</t>
      </is>
    </oc>
    <nc r="A253"/>
  </rcc>
  <rcc rId="1161" sId="2">
    <oc r="B253" t="inlineStr">
      <is>
        <t>Qnty</t>
      </is>
    </oc>
    <nc r="B253"/>
  </rcc>
  <rcc rId="1162" sId="2">
    <oc r="C253" t="inlineStr">
      <is>
        <t>Unit Cost</t>
      </is>
    </oc>
    <nc r="C253"/>
  </rcc>
  <rcc rId="1163" sId="2">
    <oc r="D253" t="inlineStr">
      <is>
        <t>Days</t>
      </is>
    </oc>
    <nc r="D253"/>
  </rcc>
  <rcc rId="1164" sId="2">
    <oc r="E253" t="inlineStr">
      <is>
        <t>Frequency</t>
      </is>
    </oc>
    <nc r="E253"/>
  </rcc>
  <rcc rId="1165" sId="2">
    <oc r="F253" t="inlineStr">
      <is>
        <t>Total</t>
      </is>
    </oc>
    <nc r="F253"/>
  </rcc>
  <rcc rId="1166" sId="2">
    <oc r="A254" t="inlineStr">
      <is>
        <t>DSA for Trainers</t>
      </is>
    </oc>
    <nc r="A254"/>
  </rcc>
  <rcc rId="1167" sId="2" numFmtId="4">
    <oc r="B254">
      <v>5</v>
    </oc>
    <nc r="B254"/>
  </rcc>
  <rcc rId="1168" sId="2" numFmtId="4">
    <oc r="C254">
      <v>800</v>
    </oc>
    <nc r="C254"/>
  </rcc>
  <rcc rId="1169" sId="2" numFmtId="4">
    <oc r="D254">
      <v>5</v>
    </oc>
    <nc r="D254"/>
  </rcc>
  <rcc rId="1170" sId="2" numFmtId="4">
    <oc r="E254">
      <v>5</v>
    </oc>
    <nc r="E254"/>
  </rcc>
  <rcc rId="1171" sId="2">
    <oc r="F254">
      <f>B254*C254*D254*E254</f>
    </oc>
    <nc r="F254"/>
  </rcc>
  <rcc rId="1172" sId="2">
    <oc r="A255" t="inlineStr">
      <is>
        <t>Conference</t>
      </is>
    </oc>
    <nc r="A255"/>
  </rcc>
  <rcc rId="1173" sId="2" numFmtId="4">
    <oc r="B255">
      <v>1</v>
    </oc>
    <nc r="B255"/>
  </rcc>
  <rcc rId="1174" sId="2" numFmtId="4">
    <oc r="C255">
      <v>1000</v>
    </oc>
    <nc r="C255"/>
  </rcc>
  <rcc rId="1175" sId="2" numFmtId="4">
    <oc r="D255">
      <v>5</v>
    </oc>
    <nc r="D255"/>
  </rcc>
  <rcc rId="1176" sId="2" numFmtId="4">
    <oc r="E255">
      <v>5</v>
    </oc>
    <nc r="E255"/>
  </rcc>
  <rcc rId="1177" sId="2">
    <oc r="F255">
      <f>B255*C255*D255*E255</f>
    </oc>
    <nc r="F255"/>
  </rcc>
  <rcc rId="1178" sId="2">
    <oc r="A256" t="inlineStr">
      <is>
        <t>DSA for trainees</t>
      </is>
    </oc>
    <nc r="A256"/>
  </rcc>
  <rcc rId="1179" sId="2" numFmtId="4">
    <oc r="B256">
      <v>20</v>
    </oc>
    <nc r="B256"/>
  </rcc>
  <rcc rId="1180" sId="2" numFmtId="4">
    <oc r="C256">
      <v>800</v>
    </oc>
    <nc r="C256"/>
  </rcc>
  <rcc rId="1181" sId="2" numFmtId="4">
    <oc r="D256">
      <v>5</v>
    </oc>
    <nc r="D256"/>
  </rcc>
  <rcc rId="1182" sId="2" numFmtId="4">
    <oc r="E256">
      <v>5</v>
    </oc>
    <nc r="E256"/>
  </rcc>
  <rcc rId="1183" sId="2">
    <oc r="F256">
      <f>B256*C256*D256*E256</f>
    </oc>
    <nc r="F256"/>
  </rcc>
  <rcc rId="1184" sId="2">
    <oc r="A257" t="inlineStr">
      <is>
        <t>Fuel (contingency)</t>
      </is>
    </oc>
    <nc r="A257"/>
  </rcc>
  <rcc rId="1185" sId="2" numFmtId="4">
    <oc r="B257">
      <v>700</v>
    </oc>
    <nc r="B257"/>
  </rcc>
  <rcc rId="1186" sId="2" numFmtId="4">
    <oc r="C257">
      <v>1.67</v>
    </oc>
    <nc r="C257"/>
  </rcc>
  <rcc rId="1187" sId="2" numFmtId="4">
    <oc r="D257">
      <v>2</v>
    </oc>
    <nc r="D257"/>
  </rcc>
  <rcc rId="1188" sId="2" numFmtId="4">
    <oc r="E257">
      <v>5</v>
    </oc>
    <nc r="E257"/>
  </rcc>
  <rcc rId="1189" sId="2">
    <oc r="F257">
      <f>B257*C257*D257*E257</f>
    </oc>
    <nc r="F257"/>
  </rcc>
  <rcc rId="1190" sId="2">
    <oc r="A258" t="inlineStr">
      <is>
        <t>Stationery</t>
      </is>
    </oc>
    <nc r="A258"/>
  </rcc>
  <rcc rId="1191" sId="2" numFmtId="4">
    <oc r="B258">
      <v>20</v>
    </oc>
    <nc r="B258"/>
  </rcc>
  <rcc rId="1192" sId="2" numFmtId="4">
    <oc r="C258">
      <v>59</v>
    </oc>
    <nc r="C258"/>
  </rcc>
  <rcc rId="1193" sId="2" numFmtId="4">
    <oc r="D258">
      <v>5</v>
    </oc>
    <nc r="D258"/>
  </rcc>
  <rcc rId="1194" sId="2" numFmtId="4">
    <oc r="E258">
      <v>5</v>
    </oc>
    <nc r="E258"/>
  </rcc>
  <rcc rId="1195" sId="2">
    <oc r="F258">
      <f>B258*C258*D258*E258</f>
    </oc>
    <nc r="F258"/>
  </rcc>
  <rcc rId="1196" sId="2">
    <oc r="A259" t="inlineStr">
      <is>
        <t>Tea breaks</t>
      </is>
    </oc>
    <nc r="A259"/>
  </rcc>
  <rcc rId="1197" sId="2" numFmtId="4">
    <oc r="B259">
      <v>20</v>
    </oc>
    <nc r="B259"/>
  </rcc>
  <rcc rId="1198" sId="2" numFmtId="4">
    <oc r="C259">
      <v>50</v>
    </oc>
    <nc r="C259"/>
  </rcc>
  <rcc rId="1199" sId="2" numFmtId="4">
    <oc r="D259">
      <v>5</v>
    </oc>
    <nc r="D259"/>
  </rcc>
  <rcc rId="1200" sId="2" numFmtId="4">
    <oc r="E259">
      <v>5</v>
    </oc>
    <nc r="E259"/>
  </rcc>
  <rcc rId="1201" sId="2">
    <oc r="F259">
      <f>B259*C259*D259*E259</f>
    </oc>
    <nc r="F259"/>
  </rcc>
  <rcc rId="1202" sId="2">
    <oc r="A260" t="inlineStr">
      <is>
        <t>Total</t>
      </is>
    </oc>
    <nc r="A260"/>
  </rcc>
  <rcc rId="1203" sId="2">
    <oc r="F260">
      <f>SUM(F255:F259)</f>
    </oc>
    <nc r="F260"/>
  </rcc>
  <rcc rId="1204" sId="2">
    <oc r="A263">
      <f>Framework!#REF!</f>
    </oc>
    <nc r="A263"/>
  </rcc>
  <rcc rId="1205" sId="2">
    <oc r="A264" t="inlineStr">
      <is>
        <t>Input</t>
      </is>
    </oc>
    <nc r="A264"/>
  </rcc>
  <rcc rId="1206" sId="2">
    <oc r="B264" t="inlineStr">
      <is>
        <t>Qnty</t>
      </is>
    </oc>
    <nc r="B264"/>
  </rcc>
  <rcc rId="1207" sId="2">
    <oc r="C264" t="inlineStr">
      <is>
        <t>Unit Cost</t>
      </is>
    </oc>
    <nc r="C264"/>
  </rcc>
  <rcc rId="1208" sId="2">
    <oc r="D264" t="inlineStr">
      <is>
        <t>Days</t>
      </is>
    </oc>
    <nc r="D264"/>
  </rcc>
  <rcc rId="1209" sId="2">
    <oc r="E264" t="inlineStr">
      <is>
        <t>Frequency</t>
      </is>
    </oc>
    <nc r="E264"/>
  </rcc>
  <rcc rId="1210" sId="2">
    <oc r="F264" t="inlineStr">
      <is>
        <t>Total</t>
      </is>
    </oc>
    <nc r="F264"/>
  </rcc>
  <rcc rId="1211" sId="2">
    <oc r="A265" t="inlineStr">
      <is>
        <t>Costs are covered In Mobile Health Services Plan</t>
      </is>
    </oc>
    <nc r="A265"/>
  </rcc>
  <rcc rId="1212" sId="2">
    <oc r="F265">
      <f>B265*C265*D265*E265</f>
    </oc>
    <nc r="F265"/>
  </rcc>
  <rcc rId="1213" sId="2">
    <oc r="A266" t="inlineStr">
      <is>
        <t>Total</t>
      </is>
    </oc>
    <nc r="A266"/>
  </rcc>
  <rcc rId="1214" sId="2">
    <oc r="F266">
      <f>SUM(F265:F265)</f>
    </oc>
    <nc r="F266"/>
  </rcc>
  <rcc rId="1215" sId="2">
    <oc r="A269">
      <f>Framework!#REF!</f>
    </oc>
    <nc r="A269"/>
  </rcc>
  <rcc rId="1216" sId="2">
    <oc r="A270" t="inlineStr">
      <is>
        <t>Input</t>
      </is>
    </oc>
    <nc r="A270"/>
  </rcc>
  <rcc rId="1217" sId="2">
    <oc r="B270" t="inlineStr">
      <is>
        <t>Qnty</t>
      </is>
    </oc>
    <nc r="B270"/>
  </rcc>
  <rcc rId="1218" sId="2">
    <oc r="C270" t="inlineStr">
      <is>
        <t>Unit Cost</t>
      </is>
    </oc>
    <nc r="C270"/>
  </rcc>
  <rcc rId="1219" sId="2">
    <oc r="D270" t="inlineStr">
      <is>
        <t>Days</t>
      </is>
    </oc>
    <nc r="D270"/>
  </rcc>
  <rcc rId="1220" sId="2">
    <oc r="E270" t="inlineStr">
      <is>
        <t>Frequency</t>
      </is>
    </oc>
    <nc r="E270"/>
  </rcc>
  <rcc rId="1221" sId="2">
    <oc r="F270" t="inlineStr">
      <is>
        <t>Total</t>
      </is>
    </oc>
    <nc r="F270"/>
  </rcc>
  <rcc rId="1222" sId="2">
    <oc r="A271" t="inlineStr">
      <is>
        <t>Costs are covered In Mobile Health Services Plan</t>
      </is>
    </oc>
    <nc r="A271"/>
  </rcc>
  <rcc rId="1223" sId="2">
    <oc r="F271">
      <f>B271*C271*D271*E271</f>
    </oc>
    <nc r="F271"/>
  </rcc>
  <rcc rId="1224" sId="2">
    <oc r="A272" t="inlineStr">
      <is>
        <t>Total</t>
      </is>
    </oc>
    <nc r="A272"/>
  </rcc>
  <rcc rId="1225" sId="2">
    <oc r="F272">
      <f>SUM(F271:F271)</f>
    </oc>
    <nc r="F272"/>
  </rcc>
  <rrc rId="1226" sId="2" ref="A17:XFD17" action="deleteRow">
    <rfmt sheetId="2" xfDxf="1" sqref="A17:XFD17" start="0" length="0"/>
  </rrc>
  <rrc rId="1227" sId="2" ref="A17:XFD17" action="deleteRow">
    <rfmt sheetId="2" xfDxf="1" sqref="A17:XFD17" start="0" length="0">
      <dxf>
        <font>
          <sz val="8"/>
          <name val="Arial"/>
          <scheme val="none"/>
        </font>
        <numFmt numFmtId="4" formatCode="#,##0.00"/>
      </dxf>
    </rfmt>
    <rfmt sheetId="2" sqref="A17" start="0" length="0">
      <dxf>
        <alignment horizontal="left" readingOrder="0"/>
        <border outline="0">
          <left style="thin">
            <color auto="1"/>
          </left>
          <top style="thin">
            <color auto="1"/>
          </top>
          <bottom style="thin">
            <color auto="1"/>
          </bottom>
        </border>
      </dxf>
    </rfmt>
    <rfmt sheetId="2" sqref="B17" start="0" length="0">
      <dxf>
        <alignment horizontal="left" readingOrder="0"/>
        <border outline="0">
          <top style="thin">
            <color auto="1"/>
          </top>
          <bottom style="thin">
            <color auto="1"/>
          </bottom>
        </border>
      </dxf>
    </rfmt>
    <rfmt sheetId="2" sqref="C17" start="0" length="0">
      <dxf>
        <alignment horizontal="left" readingOrder="0"/>
        <border outline="0">
          <top style="thin">
            <color auto="1"/>
          </top>
          <bottom style="thin">
            <color auto="1"/>
          </bottom>
        </border>
      </dxf>
    </rfmt>
    <rfmt sheetId="2" sqref="D17" start="0" length="0">
      <dxf>
        <alignment horizontal="left" readingOrder="0"/>
        <border outline="0">
          <top style="thin">
            <color auto="1"/>
          </top>
          <bottom style="thin">
            <color auto="1"/>
          </bottom>
        </border>
      </dxf>
    </rfmt>
    <rfmt sheetId="2" sqref="E17" start="0" length="0">
      <dxf>
        <alignment horizontal="left" readingOrder="0"/>
        <border outline="0">
          <top style="thin">
            <color auto="1"/>
          </top>
          <bottom style="thin">
            <color auto="1"/>
          </bottom>
        </border>
      </dxf>
    </rfmt>
    <rfmt sheetId="2" sqref="F17" start="0" length="0">
      <dxf>
        <alignment horizontal="left" readingOrder="0"/>
        <border outline="0">
          <right style="thin">
            <color auto="1"/>
          </right>
          <top style="thin">
            <color auto="1"/>
          </top>
          <bottom style="thin">
            <color auto="1"/>
          </bottom>
        </border>
      </dxf>
    </rfmt>
  </rrc>
  <rrc rId="1228"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thin">
            <color auto="1"/>
          </left>
          <right style="thin">
            <color auto="1"/>
          </right>
          <top style="thin">
            <color auto="1"/>
          </top>
          <bottom style="thin">
            <color auto="1"/>
          </bottom>
        </border>
      </dxf>
    </rfmt>
    <rfmt sheetId="2" sqref="B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C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D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F17" start="0" length="0">
      <dxf>
        <font>
          <b/>
          <sz val="8"/>
          <name val="Arial"/>
          <scheme val="none"/>
        </font>
        <alignment horizontal="right" readingOrder="0"/>
        <border outline="0">
          <left style="thin">
            <color auto="1"/>
          </left>
          <right style="thin">
            <color auto="1"/>
          </right>
          <top style="thin">
            <color auto="1"/>
          </top>
          <bottom style="thin">
            <color auto="1"/>
          </bottom>
        </border>
      </dxf>
    </rfmt>
  </rrc>
  <rrc rId="1229" sId="2" ref="A17:XFD17" action="deleteRow">
    <rfmt sheetId="2" xfDxf="1" sqref="A17:XFD17" start="0" length="0">
      <dxf>
        <font>
          <sz val="8"/>
          <name val="Arial"/>
          <scheme val="none"/>
        </font>
        <numFmt numFmtId="4" formatCode="#,##0.00"/>
      </dxf>
    </rfmt>
    <rfmt sheetId="2" sqref="A17" start="0" length="0">
      <dxf>
        <font>
          <sz val="8"/>
          <color rgb="FF000000"/>
          <name val="Arial"/>
          <scheme val="none"/>
        </font>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30"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31"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32"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33"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34"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35"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36"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37"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38"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thin">
            <color auto="1"/>
          </left>
          <right style="thin">
            <color auto="1"/>
          </right>
          <top style="thin">
            <color auto="1"/>
          </top>
          <bottom style="thin">
            <color auto="1"/>
          </bottom>
        </border>
      </dxf>
    </rfmt>
    <rfmt sheetId="2" sqref="B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17"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rc>
  <rrc rId="1239" sId="2" ref="A17:XFD17" action="deleteRow">
    <rfmt sheetId="2" xfDxf="1" sqref="A17:XFD17" start="0" length="0"/>
  </rrc>
  <rrc rId="1240" sId="2" ref="A17:XFD17" action="deleteRow">
    <rfmt sheetId="2" xfDxf="1" sqref="A17:XFD17" start="0" length="0"/>
  </rrc>
  <rrc rId="1241" sId="2" ref="A17:XFD17" action="deleteRow">
    <rfmt sheetId="2" xfDxf="1" sqref="A17:XFD17" start="0" length="0">
      <dxf>
        <font>
          <sz val="8"/>
          <name val="Arial"/>
          <scheme val="none"/>
        </font>
        <numFmt numFmtId="4" formatCode="#,##0.00"/>
      </dxf>
    </rfmt>
    <rfmt sheetId="2" sqref="A17" start="0" length="0">
      <dxf>
        <alignment wrapText="1" readingOrder="0"/>
        <border outline="0">
          <left style="thin">
            <color auto="1"/>
          </left>
          <top style="thin">
            <color auto="1"/>
          </top>
          <bottom style="thin">
            <color auto="1"/>
          </bottom>
        </border>
      </dxf>
    </rfmt>
    <rfmt sheetId="2" sqref="B17" start="0" length="0">
      <dxf>
        <font>
          <sz val="11"/>
          <color theme="1"/>
          <name val="Calibri"/>
          <scheme val="minor"/>
        </font>
        <numFmt numFmtId="0" formatCode="General"/>
        <border outline="0">
          <top style="thin">
            <color auto="1"/>
          </top>
          <bottom style="thin">
            <color auto="1"/>
          </bottom>
        </border>
      </dxf>
    </rfmt>
    <rfmt sheetId="2" sqref="C17" start="0" length="0">
      <dxf>
        <font>
          <sz val="11"/>
          <color theme="1"/>
          <name val="Calibri"/>
          <scheme val="minor"/>
        </font>
        <numFmt numFmtId="0" formatCode="General"/>
        <border outline="0">
          <top style="thin">
            <color auto="1"/>
          </top>
          <bottom style="thin">
            <color auto="1"/>
          </bottom>
        </border>
      </dxf>
    </rfmt>
    <rfmt sheetId="2" sqref="D17" start="0" length="0">
      <dxf>
        <font>
          <sz val="11"/>
          <color theme="1"/>
          <name val="Calibri"/>
          <scheme val="minor"/>
        </font>
        <numFmt numFmtId="0" formatCode="General"/>
        <border outline="0">
          <top style="thin">
            <color auto="1"/>
          </top>
          <bottom style="thin">
            <color auto="1"/>
          </bottom>
        </border>
      </dxf>
    </rfmt>
    <rfmt sheetId="2" sqref="E17" start="0" length="0">
      <dxf>
        <font>
          <sz val="11"/>
          <color theme="1"/>
          <name val="Calibri"/>
          <scheme val="minor"/>
        </font>
        <numFmt numFmtId="0" formatCode="General"/>
        <border outline="0">
          <top style="thin">
            <color auto="1"/>
          </top>
          <bottom style="thin">
            <color auto="1"/>
          </bottom>
        </border>
      </dxf>
    </rfmt>
    <rfmt sheetId="2" sqref="F17" start="0" length="0">
      <dxf>
        <font>
          <sz val="11"/>
          <color theme="1"/>
          <name val="Calibri"/>
          <scheme val="minor"/>
        </font>
        <numFmt numFmtId="0" formatCode="General"/>
        <border outline="0">
          <right style="thin">
            <color auto="1"/>
          </right>
          <top style="thin">
            <color auto="1"/>
          </top>
          <bottom style="thin">
            <color auto="1"/>
          </bottom>
        </border>
      </dxf>
    </rfmt>
  </rrc>
  <rrc rId="1242"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ttom style="medium">
            <color auto="1"/>
          </bottom>
        </border>
      </dxf>
    </rfmt>
    <rfmt sheetId="2" sqref="B17" start="0" length="0">
      <dxf>
        <font>
          <b/>
          <sz val="8"/>
          <name val="Arial"/>
          <scheme val="none"/>
        </font>
        <alignment horizontal="right" readingOrder="0"/>
        <border outline="0">
          <left style="thin">
            <color auto="1"/>
          </left>
          <right style="thin">
            <color auto="1"/>
          </right>
          <bottom style="medium">
            <color auto="1"/>
          </bottom>
        </border>
      </dxf>
    </rfmt>
    <rfmt sheetId="2" sqref="C17" start="0" length="0">
      <dxf>
        <font>
          <b/>
          <sz val="8"/>
          <name val="Arial"/>
          <scheme val="none"/>
        </font>
        <alignment horizontal="right" readingOrder="0"/>
        <border outline="0">
          <left style="thin">
            <color auto="1"/>
          </left>
          <right style="thin">
            <color auto="1"/>
          </right>
          <bottom style="medium">
            <color auto="1"/>
          </bottom>
        </border>
      </dxf>
    </rfmt>
    <rfmt sheetId="2" sqref="D17" start="0" length="0">
      <dxf>
        <font>
          <b/>
          <sz val="8"/>
          <name val="Arial"/>
          <scheme val="none"/>
        </font>
        <alignment horizontal="right" readingOrder="0"/>
        <border outline="0">
          <left style="thin">
            <color auto="1"/>
          </left>
          <right style="thin">
            <color auto="1"/>
          </right>
          <bottom style="medium">
            <color auto="1"/>
          </bottom>
        </border>
      </dxf>
    </rfmt>
    <rfmt sheetId="2" sqref="E17" start="0" length="0">
      <dxf>
        <font>
          <b/>
          <sz val="8"/>
          <name val="Arial"/>
          <scheme val="none"/>
        </font>
        <alignment horizontal="right" readingOrder="0"/>
        <border outline="0">
          <left style="thin">
            <color auto="1"/>
          </left>
          <right style="thin">
            <color auto="1"/>
          </right>
          <bottom style="thin">
            <color auto="1"/>
          </bottom>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243"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rder>
      </dxf>
    </rfmt>
    <rfmt sheetId="2" sqref="B17" start="0" length="0">
      <dxf>
        <alignment horizontal="right" readingOrder="0"/>
        <border outline="0">
          <left style="thin">
            <color auto="1"/>
          </left>
          <right style="thin">
            <color auto="1"/>
          </right>
        </border>
      </dxf>
    </rfmt>
    <rfmt sheetId="2" sqref="C17" start="0" length="0">
      <dxf>
        <alignment horizontal="right" readingOrder="0"/>
        <border outline="0">
          <left style="thin">
            <color auto="1"/>
          </left>
          <right style="thin">
            <color auto="1"/>
          </right>
        </border>
      </dxf>
    </rfmt>
    <rfmt sheetId="2" sqref="D17" start="0" length="0">
      <dxf>
        <alignment horizontal="right" readingOrder="0"/>
        <border outline="0">
          <left style="thin">
            <color auto="1"/>
          </left>
          <right style="thin">
            <color auto="1"/>
          </right>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44"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245" sId="2" ref="A17:XFD17" action="deleteRow">
    <rfmt sheetId="2" xfDxf="1" sqref="A17:XFD17" start="0" length="0">
      <dxf>
        <font>
          <sz val="8"/>
          <name val="Arial"/>
          <scheme val="none"/>
        </font>
        <numFmt numFmtId="4" formatCode="#,##0.00"/>
      </dxf>
    </rfmt>
    <rfmt sheetId="2" sqref="A17" start="0" length="0">
      <dxf>
        <font>
          <b/>
          <sz val="8"/>
          <name val="Arial"/>
          <scheme val="none"/>
        </font>
      </dxf>
    </rfmt>
    <rfmt sheetId="2" sqref="B17" start="0" length="0">
      <dxf>
        <alignment horizontal="right" readingOrder="0"/>
      </dxf>
    </rfmt>
    <rfmt sheetId="2" s="1" sqref="C17" start="0" length="0">
      <dxf>
        <alignment horizontal="right" readingOrder="0"/>
      </dxf>
    </rfmt>
    <rfmt sheetId="2" sqref="D17" start="0" length="0">
      <dxf>
        <alignment horizontal="right" readingOrder="0"/>
      </dxf>
    </rfmt>
    <rfmt sheetId="2" sqref="E17" start="0" length="0">
      <dxf>
        <alignment horizontal="right" readingOrder="0"/>
      </dxf>
    </rfmt>
    <rfmt sheetId="2" s="1" sqref="F17" start="0" length="0">
      <dxf>
        <font>
          <b/>
          <sz val="8"/>
          <color theme="1"/>
          <name val="Arial"/>
          <scheme val="none"/>
        </font>
        <alignment horizontal="right" readingOrder="0"/>
      </dxf>
    </rfmt>
  </rrc>
  <rrc rId="1246"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247" sId="2" ref="A17:XFD17" action="deleteRow">
    <rfmt sheetId="2" xfDxf="1" sqref="A17:XFD17" start="0" length="0">
      <dxf>
        <font>
          <sz val="8"/>
          <name val="Arial"/>
          <scheme val="none"/>
        </font>
        <numFmt numFmtId="4" formatCode="#,##0.00"/>
      </dxf>
    </rfmt>
    <rfmt sheetId="2" sqref="A17" start="0" length="0">
      <dxf>
        <alignment wrapText="1" readingOrder="0"/>
        <border outline="0">
          <left style="thin">
            <color auto="1"/>
          </left>
          <top style="thin">
            <color auto="1"/>
          </top>
          <bottom style="thin">
            <color auto="1"/>
          </bottom>
        </border>
      </dxf>
    </rfmt>
    <rfmt sheetId="2" sqref="B17" start="0" length="0">
      <dxf>
        <font>
          <sz val="11"/>
          <color theme="1"/>
          <name val="Calibri"/>
          <scheme val="minor"/>
        </font>
        <numFmt numFmtId="0" formatCode="General"/>
        <alignment wrapText="1" readingOrder="0"/>
        <border outline="0">
          <top style="thin">
            <color auto="1"/>
          </top>
          <bottom style="thin">
            <color auto="1"/>
          </bottom>
        </border>
      </dxf>
    </rfmt>
    <rfmt sheetId="2" sqref="C17" start="0" length="0">
      <dxf>
        <font>
          <sz val="11"/>
          <color theme="1"/>
          <name val="Calibri"/>
          <scheme val="minor"/>
        </font>
        <numFmt numFmtId="0" formatCode="General"/>
        <alignment wrapText="1" readingOrder="0"/>
        <border outline="0">
          <top style="thin">
            <color auto="1"/>
          </top>
          <bottom style="thin">
            <color auto="1"/>
          </bottom>
        </border>
      </dxf>
    </rfmt>
    <rfmt sheetId="2" sqref="D17" start="0" length="0">
      <dxf>
        <font>
          <sz val="11"/>
          <color theme="1"/>
          <name val="Calibri"/>
          <scheme val="minor"/>
        </font>
        <numFmt numFmtId="0" formatCode="General"/>
        <alignment wrapText="1" readingOrder="0"/>
        <border outline="0">
          <top style="thin">
            <color auto="1"/>
          </top>
          <bottom style="thin">
            <color auto="1"/>
          </bottom>
        </border>
      </dxf>
    </rfmt>
    <rfmt sheetId="2" sqref="E17" start="0" length="0">
      <dxf>
        <font>
          <sz val="11"/>
          <color theme="1"/>
          <name val="Calibri"/>
          <scheme val="minor"/>
        </font>
        <numFmt numFmtId="0" formatCode="General"/>
        <alignment wrapText="1" readingOrder="0"/>
        <border outline="0">
          <top style="thin">
            <color auto="1"/>
          </top>
          <bottom style="thin">
            <color auto="1"/>
          </bottom>
        </border>
      </dxf>
    </rfmt>
    <rfmt sheetId="2" sqref="F17" start="0" length="0">
      <dxf>
        <font>
          <sz val="11"/>
          <color theme="1"/>
          <name val="Calibri"/>
          <scheme val="minor"/>
        </font>
        <numFmt numFmtId="0" formatCode="General"/>
        <alignment wrapText="1" readingOrder="0"/>
        <border outline="0">
          <right style="thin">
            <color auto="1"/>
          </right>
          <top style="thin">
            <color auto="1"/>
          </top>
          <bottom style="thin">
            <color auto="1"/>
          </bottom>
        </border>
      </dxf>
    </rfmt>
  </rrc>
  <rrc rId="1248"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ttom style="medium">
            <color auto="1"/>
          </bottom>
        </border>
      </dxf>
    </rfmt>
    <rfmt sheetId="2" sqref="B17" start="0" length="0">
      <dxf>
        <font>
          <b/>
          <sz val="8"/>
          <name val="Arial"/>
          <scheme val="none"/>
        </font>
        <alignment horizontal="right" readingOrder="0"/>
        <border outline="0">
          <left style="thin">
            <color auto="1"/>
          </left>
          <right style="thin">
            <color auto="1"/>
          </right>
          <bottom style="medium">
            <color auto="1"/>
          </bottom>
        </border>
      </dxf>
    </rfmt>
    <rfmt sheetId="2" sqref="C17" start="0" length="0">
      <dxf>
        <font>
          <b/>
          <sz val="8"/>
          <name val="Arial"/>
          <scheme val="none"/>
        </font>
        <alignment horizontal="right" readingOrder="0"/>
        <border outline="0">
          <left style="thin">
            <color auto="1"/>
          </left>
          <right style="thin">
            <color auto="1"/>
          </right>
          <bottom style="medium">
            <color auto="1"/>
          </bottom>
        </border>
      </dxf>
    </rfmt>
    <rfmt sheetId="2" sqref="D17" start="0" length="0">
      <dxf>
        <font>
          <b/>
          <sz val="8"/>
          <name val="Arial"/>
          <scheme val="none"/>
        </font>
        <alignment horizontal="right" readingOrder="0"/>
        <border outline="0">
          <left style="thin">
            <color auto="1"/>
          </left>
          <right style="thin">
            <color auto="1"/>
          </right>
          <bottom style="medium">
            <color auto="1"/>
          </bottom>
        </border>
      </dxf>
    </rfmt>
    <rfmt sheetId="2" sqref="E17" start="0" length="0">
      <dxf>
        <font>
          <b/>
          <sz val="8"/>
          <name val="Arial"/>
          <scheme val="none"/>
        </font>
        <alignment horizontal="right" readingOrder="0"/>
        <border outline="0">
          <left style="thin">
            <color auto="1"/>
          </left>
          <right style="thin">
            <color auto="1"/>
          </right>
          <bottom style="thin">
            <color auto="1"/>
          </bottom>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249" sId="2" ref="A17:XFD17" action="deleteRow">
    <rfmt sheetId="2" xfDxf="1" sqref="A17:XFD17" start="0" length="0">
      <dxf>
        <font>
          <sz val="8"/>
          <name val="Arial"/>
          <scheme val="none"/>
        </font>
        <numFmt numFmtId="4" formatCode="#,##0.00"/>
      </dxf>
    </rfmt>
    <rfmt sheetId="2" sqref="A17" start="0" length="0">
      <dxf>
        <font>
          <sz val="8"/>
          <color rgb="FF000000"/>
          <name val="Arial"/>
          <scheme val="none"/>
        </font>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50"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51"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52"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53"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54"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55"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56"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57"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58"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thin">
            <color auto="1"/>
          </left>
          <right style="thin">
            <color auto="1"/>
          </right>
          <top style="thin">
            <color auto="1"/>
          </top>
          <bottom style="thin">
            <color auto="1"/>
          </bottom>
        </border>
      </dxf>
    </rfmt>
    <rfmt sheetId="2" sqref="B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17"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rc>
  <rrc rId="1259" sId="2" ref="A17:XFD17" action="deleteRow">
    <rfmt sheetId="2" xfDxf="1" sqref="A17:XFD17" start="0" length="0">
      <dxf>
        <font>
          <sz val="8"/>
          <name val="Arial"/>
          <scheme val="none"/>
        </font>
        <numFmt numFmtId="4" formatCode="#,##0.00"/>
      </dxf>
    </rfmt>
    <rfmt sheetId="2" sqref="A17" start="0" length="0">
      <dxf>
        <font>
          <b/>
          <sz val="8"/>
          <name val="Arial"/>
          <scheme val="none"/>
        </font>
      </dxf>
    </rfmt>
    <rfmt sheetId="2" sqref="B17" start="0" length="0">
      <dxf>
        <font>
          <b/>
          <sz val="8"/>
          <name val="Arial"/>
          <scheme val="none"/>
        </font>
        <alignment horizontal="right" readingOrder="0"/>
      </dxf>
    </rfmt>
    <rfmt sheetId="2" s="1" sqref="C17" start="0" length="0">
      <dxf>
        <font>
          <b/>
          <sz val="8"/>
          <color theme="1"/>
          <name val="Arial"/>
          <scheme val="none"/>
        </font>
        <alignment horizontal="right" readingOrder="0"/>
      </dxf>
    </rfmt>
    <rfmt sheetId="2" sqref="D17" start="0" length="0">
      <dxf>
        <font>
          <b/>
          <sz val="8"/>
          <name val="Arial"/>
          <scheme val="none"/>
        </font>
        <alignment horizontal="right" readingOrder="0"/>
      </dxf>
    </rfmt>
    <rfmt sheetId="2" sqref="E17" start="0" length="0">
      <dxf>
        <font>
          <b/>
          <sz val="8"/>
          <name val="Arial"/>
          <scheme val="none"/>
        </font>
        <alignment horizontal="right" readingOrder="0"/>
      </dxf>
    </rfmt>
    <rfmt sheetId="2" s="1" sqref="F17" start="0" length="0">
      <dxf>
        <font>
          <b/>
          <sz val="8"/>
          <color theme="1"/>
          <name val="Arial"/>
          <scheme val="none"/>
        </font>
        <alignment horizontal="right" readingOrder="0"/>
      </dxf>
    </rfmt>
  </rrc>
  <rrc rId="1260"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261" sId="2" ref="A17:XFD17" action="deleteRow">
    <rfmt sheetId="2" xfDxf="1" sqref="A17:XFD17" start="0" length="0">
      <dxf>
        <font>
          <sz val="8"/>
          <name val="Arial"/>
          <scheme val="none"/>
        </font>
        <numFmt numFmtId="4" formatCode="#,##0.00"/>
      </dxf>
    </rfmt>
    <rfmt sheetId="2" sqref="A17" start="0" length="0">
      <dxf>
        <alignment wrapText="1" readingOrder="0"/>
        <border outline="0">
          <left style="thin">
            <color auto="1"/>
          </left>
          <top style="thin">
            <color auto="1"/>
          </top>
          <bottom style="thin">
            <color auto="1"/>
          </bottom>
        </border>
      </dxf>
    </rfmt>
    <rfmt sheetId="2" sqref="B17" start="0" length="0">
      <dxf>
        <font>
          <sz val="11"/>
          <color theme="1"/>
          <name val="Calibri"/>
          <scheme val="minor"/>
        </font>
        <numFmt numFmtId="0" formatCode="General"/>
        <border outline="0">
          <top style="thin">
            <color auto="1"/>
          </top>
          <bottom style="thin">
            <color auto="1"/>
          </bottom>
        </border>
      </dxf>
    </rfmt>
    <rfmt sheetId="2" sqref="C17" start="0" length="0">
      <dxf>
        <font>
          <sz val="11"/>
          <color theme="1"/>
          <name val="Calibri"/>
          <scheme val="minor"/>
        </font>
        <numFmt numFmtId="0" formatCode="General"/>
        <border outline="0">
          <top style="thin">
            <color auto="1"/>
          </top>
          <bottom style="thin">
            <color auto="1"/>
          </bottom>
        </border>
      </dxf>
    </rfmt>
    <rfmt sheetId="2" sqref="D17" start="0" length="0">
      <dxf>
        <font>
          <sz val="11"/>
          <color theme="1"/>
          <name val="Calibri"/>
          <scheme val="minor"/>
        </font>
        <numFmt numFmtId="0" formatCode="General"/>
        <border outline="0">
          <top style="thin">
            <color auto="1"/>
          </top>
          <bottom style="thin">
            <color auto="1"/>
          </bottom>
        </border>
      </dxf>
    </rfmt>
    <rfmt sheetId="2" sqref="E17" start="0" length="0">
      <dxf>
        <font>
          <sz val="11"/>
          <color theme="1"/>
          <name val="Calibri"/>
          <scheme val="minor"/>
        </font>
        <numFmt numFmtId="0" formatCode="General"/>
        <border outline="0">
          <top style="thin">
            <color auto="1"/>
          </top>
          <bottom style="thin">
            <color auto="1"/>
          </bottom>
        </border>
      </dxf>
    </rfmt>
    <rfmt sheetId="2" sqref="F17" start="0" length="0">
      <dxf>
        <font>
          <sz val="11"/>
          <color theme="1"/>
          <name val="Calibri"/>
          <scheme val="minor"/>
        </font>
        <numFmt numFmtId="0" formatCode="General"/>
        <border outline="0">
          <right style="thin">
            <color auto="1"/>
          </right>
          <top style="thin">
            <color auto="1"/>
          </top>
          <bottom style="thin">
            <color auto="1"/>
          </bottom>
        </border>
      </dxf>
    </rfmt>
  </rrc>
  <rrc rId="1262"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ttom style="medium">
            <color auto="1"/>
          </bottom>
        </border>
      </dxf>
    </rfmt>
    <rfmt sheetId="2" sqref="B17" start="0" length="0">
      <dxf>
        <font>
          <b/>
          <sz val="8"/>
          <name val="Arial"/>
          <scheme val="none"/>
        </font>
        <alignment horizontal="right" readingOrder="0"/>
        <border outline="0">
          <left style="thin">
            <color auto="1"/>
          </left>
          <right style="thin">
            <color auto="1"/>
          </right>
          <bottom style="medium">
            <color auto="1"/>
          </bottom>
        </border>
      </dxf>
    </rfmt>
    <rfmt sheetId="2" sqref="C17" start="0" length="0">
      <dxf>
        <font>
          <b/>
          <sz val="8"/>
          <name val="Arial"/>
          <scheme val="none"/>
        </font>
        <alignment horizontal="right" readingOrder="0"/>
        <border outline="0">
          <left style="thin">
            <color auto="1"/>
          </left>
          <right style="thin">
            <color auto="1"/>
          </right>
          <bottom style="medium">
            <color auto="1"/>
          </bottom>
        </border>
      </dxf>
    </rfmt>
    <rfmt sheetId="2" sqref="D17" start="0" length="0">
      <dxf>
        <font>
          <b/>
          <sz val="8"/>
          <name val="Arial"/>
          <scheme val="none"/>
        </font>
        <alignment horizontal="right" readingOrder="0"/>
        <border outline="0">
          <left style="thin">
            <color auto="1"/>
          </left>
          <right style="thin">
            <color auto="1"/>
          </right>
          <bottom style="medium">
            <color auto="1"/>
          </bottom>
        </border>
      </dxf>
    </rfmt>
    <rfmt sheetId="2" sqref="E17" start="0" length="0">
      <dxf>
        <font>
          <b/>
          <sz val="8"/>
          <name val="Arial"/>
          <scheme val="none"/>
        </font>
        <alignment horizontal="right" readingOrder="0"/>
        <border outline="0">
          <left style="thin">
            <color auto="1"/>
          </left>
          <right style="thin">
            <color auto="1"/>
          </right>
          <bottom style="thin">
            <color auto="1"/>
          </bottom>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263"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64"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65"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66"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67"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268"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269"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270" sId="2" ref="A17:XFD17" action="deleteRow">
    <rfmt sheetId="2" xfDxf="1" sqref="A17:XFD17" start="0" length="0">
      <dxf>
        <font>
          <sz val="8"/>
          <name val="Arial"/>
          <scheme val="none"/>
        </font>
        <numFmt numFmtId="4" formatCode="#,##0.00"/>
      </dxf>
    </rfmt>
    <rfmt sheetId="2" sqref="A17" start="0" length="0">
      <dxf>
        <alignment wrapText="1" readingOrder="0"/>
        <border outline="0">
          <left style="thin">
            <color auto="1"/>
          </left>
          <top style="thin">
            <color auto="1"/>
          </top>
          <bottom style="thin">
            <color auto="1"/>
          </bottom>
        </border>
      </dxf>
    </rfmt>
    <rfmt sheetId="2" sqref="B17" start="0" length="0">
      <dxf>
        <font>
          <sz val="11"/>
          <color theme="1"/>
          <name val="Calibri"/>
          <scheme val="minor"/>
        </font>
        <numFmt numFmtId="0" formatCode="General"/>
        <border outline="0">
          <top style="thin">
            <color auto="1"/>
          </top>
          <bottom style="thin">
            <color auto="1"/>
          </bottom>
        </border>
      </dxf>
    </rfmt>
    <rfmt sheetId="2" sqref="C17" start="0" length="0">
      <dxf>
        <font>
          <sz val="11"/>
          <color theme="1"/>
          <name val="Calibri"/>
          <scheme val="minor"/>
        </font>
        <numFmt numFmtId="0" formatCode="General"/>
        <border outline="0">
          <top style="thin">
            <color auto="1"/>
          </top>
          <bottom style="thin">
            <color auto="1"/>
          </bottom>
        </border>
      </dxf>
    </rfmt>
    <rfmt sheetId="2" sqref="D17" start="0" length="0">
      <dxf>
        <font>
          <sz val="11"/>
          <color theme="1"/>
          <name val="Calibri"/>
          <scheme val="minor"/>
        </font>
        <numFmt numFmtId="0" formatCode="General"/>
        <border outline="0">
          <top style="thin">
            <color auto="1"/>
          </top>
          <bottom style="thin">
            <color auto="1"/>
          </bottom>
        </border>
      </dxf>
    </rfmt>
    <rfmt sheetId="2" sqref="E17" start="0" length="0">
      <dxf>
        <font>
          <sz val="11"/>
          <color theme="1"/>
          <name val="Calibri"/>
          <scheme val="minor"/>
        </font>
        <numFmt numFmtId="0" formatCode="General"/>
        <border outline="0">
          <top style="thin">
            <color auto="1"/>
          </top>
          <bottom style="thin">
            <color auto="1"/>
          </bottom>
        </border>
      </dxf>
    </rfmt>
    <rfmt sheetId="2" sqref="F17" start="0" length="0">
      <dxf>
        <font>
          <sz val="11"/>
          <color theme="1"/>
          <name val="Calibri"/>
          <scheme val="minor"/>
        </font>
        <numFmt numFmtId="0" formatCode="General"/>
        <border outline="0">
          <right style="thin">
            <color auto="1"/>
          </right>
          <top style="thin">
            <color auto="1"/>
          </top>
          <bottom style="thin">
            <color auto="1"/>
          </bottom>
        </border>
      </dxf>
    </rfmt>
  </rrc>
  <rrc rId="1271"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rder>
      </dxf>
    </rfmt>
    <rfmt sheetId="2" sqref="B17" start="0" length="0">
      <dxf>
        <font>
          <b/>
          <sz val="8"/>
          <name val="Arial"/>
          <scheme val="none"/>
        </font>
        <alignment horizontal="right" readingOrder="0"/>
        <border outline="0">
          <left style="thin">
            <color auto="1"/>
          </left>
          <right style="thin">
            <color auto="1"/>
          </right>
        </border>
      </dxf>
    </rfmt>
    <rfmt sheetId="2" sqref="C17" start="0" length="0">
      <dxf>
        <font>
          <b/>
          <sz val="8"/>
          <name val="Arial"/>
          <scheme val="none"/>
        </font>
        <alignment horizontal="right" readingOrder="0"/>
        <border outline="0">
          <left style="thin">
            <color auto="1"/>
          </left>
          <right style="thin">
            <color auto="1"/>
          </right>
        </border>
      </dxf>
    </rfmt>
    <rfmt sheetId="2" sqref="D17" start="0" length="0">
      <dxf>
        <font>
          <b/>
          <sz val="8"/>
          <name val="Arial"/>
          <scheme val="none"/>
        </font>
        <alignment horizontal="right" readingOrder="0"/>
        <border outline="0">
          <left style="thin">
            <color auto="1"/>
          </left>
          <right style="thin">
            <color auto="1"/>
          </right>
        </border>
      </dxf>
    </rfmt>
    <rfmt sheetId="2" sqref="E17" start="0" length="0">
      <dxf>
        <font>
          <b/>
          <sz val="8"/>
          <name val="Arial"/>
          <scheme val="none"/>
        </font>
        <alignment horizontal="right" readingOrder="0"/>
        <border outline="0">
          <left style="thin">
            <color auto="1"/>
          </left>
          <right style="thin">
            <color auto="1"/>
          </right>
        </border>
      </dxf>
    </rfmt>
    <rfmt sheetId="2" sqref="F17" start="0" length="0">
      <dxf>
        <font>
          <b/>
          <sz val="8"/>
          <name val="Arial"/>
          <scheme val="none"/>
        </font>
        <alignment horizontal="right" readingOrder="0"/>
        <border outline="0">
          <left style="thin">
            <color auto="1"/>
          </left>
          <right style="thin">
            <color auto="1"/>
          </right>
        </border>
      </dxf>
    </rfmt>
  </rrc>
  <rrc rId="1272"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rder>
      </dxf>
    </rfmt>
    <rfmt sheetId="2" sqref="B17" start="0" length="0">
      <dxf>
        <alignment horizontal="right" readingOrder="0"/>
        <border outline="0">
          <left style="thin">
            <color auto="1"/>
          </left>
          <right style="thin">
            <color auto="1"/>
          </right>
        </border>
      </dxf>
    </rfmt>
    <rfmt sheetId="2" sqref="C17" start="0" length="0">
      <dxf>
        <alignment horizontal="right" readingOrder="0"/>
        <border outline="0">
          <left style="thin">
            <color auto="1"/>
          </left>
          <right style="thin">
            <color auto="1"/>
          </right>
        </border>
      </dxf>
    </rfmt>
    <rfmt sheetId="2" sqref="D17" start="0" length="0">
      <dxf>
        <alignment horizontal="right" readingOrder="0"/>
        <border outline="0">
          <left style="thin">
            <color auto="1"/>
          </left>
          <right style="thin">
            <color auto="1"/>
          </right>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73"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274"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275"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276" sId="2" ref="A17:XFD17" action="deleteRow">
    <rfmt sheetId="2" xfDxf="1" sqref="A17:XFD17" start="0" length="0">
      <dxf>
        <font>
          <sz val="8"/>
          <name val="Arial"/>
          <scheme val="none"/>
        </font>
        <numFmt numFmtId="4" formatCode="#,##0.00"/>
      </dxf>
    </rfmt>
    <rfmt sheetId="2" sqref="A17" start="0" length="0">
      <dxf>
        <alignment horizontal="left" wrapText="1" readingOrder="0"/>
      </dxf>
    </rfmt>
    <rfmt sheetId="2" sqref="B17" start="0" length="0">
      <dxf>
        <alignment horizontal="left" wrapText="1" readingOrder="0"/>
      </dxf>
    </rfmt>
    <rfmt sheetId="2" sqref="C17" start="0" length="0">
      <dxf>
        <alignment horizontal="left" wrapText="1" readingOrder="0"/>
      </dxf>
    </rfmt>
    <rfmt sheetId="2" sqref="D17" start="0" length="0">
      <dxf>
        <alignment horizontal="left" wrapText="1" readingOrder="0"/>
      </dxf>
    </rfmt>
    <rfmt sheetId="2" sqref="E17" start="0" length="0">
      <dxf>
        <alignment horizontal="left" wrapText="1" readingOrder="0"/>
      </dxf>
    </rfmt>
    <rfmt sheetId="2" sqref="F17" start="0" length="0">
      <dxf>
        <alignment horizontal="left" wrapText="1" readingOrder="0"/>
      </dxf>
    </rfmt>
  </rrc>
  <rrc rId="1277"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medium">
            <color auto="1"/>
          </top>
          <bottom style="medium">
            <color auto="1"/>
          </bottom>
        </border>
      </dxf>
    </rfmt>
    <rfmt sheetId="2" sqref="B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C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D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E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F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rc>
  <rrc rId="1278"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ttom style="thin">
            <color auto="1"/>
          </bottom>
        </border>
      </dxf>
    </rfmt>
    <rfmt sheetId="2" sqref="B17" start="0" length="0">
      <dxf>
        <alignment horizontal="right" readingOrder="0"/>
        <border outline="0">
          <left style="thin">
            <color auto="1"/>
          </left>
          <right style="thin">
            <color auto="1"/>
          </right>
          <bottom style="thin">
            <color auto="1"/>
          </bottom>
        </border>
      </dxf>
    </rfmt>
    <rfmt sheetId="2" s="1" sqref="C17" start="0" length="0">
      <dxf>
        <alignment horizontal="right" readingOrder="0"/>
        <border outline="0">
          <left style="thin">
            <color auto="1"/>
          </left>
          <right style="thin">
            <color auto="1"/>
          </right>
          <bottom style="thin">
            <color auto="1"/>
          </bottom>
        </border>
      </dxf>
    </rfmt>
    <rfmt sheetId="2" sqref="D17" start="0" length="0">
      <dxf>
        <alignment horizontal="right" readingOrder="0"/>
        <border outline="0">
          <left style="thin">
            <color auto="1"/>
          </left>
          <right style="thin">
            <color auto="1"/>
          </right>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79"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rder>
      </dxf>
    </rfmt>
    <rfmt sheetId="2" sqref="B17" start="0" length="0">
      <dxf>
        <alignment horizontal="right" readingOrder="0"/>
        <border outline="0">
          <left style="thin">
            <color auto="1"/>
          </left>
          <right style="thin">
            <color auto="1"/>
          </right>
        </border>
      </dxf>
    </rfmt>
    <rfmt sheetId="2" s="1" sqref="C17" start="0" length="0">
      <dxf>
        <alignment horizontal="right" readingOrder="0"/>
        <border outline="0">
          <left style="thin">
            <color auto="1"/>
          </left>
          <right style="thin">
            <color auto="1"/>
          </right>
        </border>
      </dxf>
    </rfmt>
    <rfmt sheetId="2" sqref="D17" start="0" length="0">
      <dxf>
        <alignment horizontal="right" readingOrder="0"/>
        <border outline="0">
          <left style="thin">
            <color auto="1"/>
          </left>
          <right style="thin">
            <color auto="1"/>
          </right>
        </border>
      </dxf>
    </rfmt>
    <rfmt sheetId="2" sqref="E17" start="0" length="0">
      <dxf>
        <alignment horizontal="right" readingOrder="0"/>
        <border outline="0">
          <left style="thin">
            <color auto="1"/>
          </left>
          <right style="thin">
            <color auto="1"/>
          </right>
        </border>
      </dxf>
    </rfmt>
    <rfmt sheetId="2" s="1" sqref="F17" start="0" length="0">
      <dxf>
        <alignment horizontal="right" readingOrder="0"/>
        <border outline="0">
          <left style="thin">
            <color auto="1"/>
          </left>
          <right style="thin">
            <color auto="1"/>
          </right>
          <top style="thin">
            <color auto="1"/>
          </top>
          <bottom style="thin">
            <color auto="1"/>
          </bottom>
        </border>
      </dxf>
    </rfmt>
  </rrc>
  <rrc rId="1280"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281" sId="2" ref="A17:XFD17" action="deleteRow">
    <rfmt sheetId="2" xfDxf="1" sqref="A17:XFD17" start="0" length="0">
      <dxf>
        <font>
          <sz val="8"/>
          <name val="Arial"/>
          <scheme val="none"/>
        </font>
        <numFmt numFmtId="4" formatCode="#,##0.00"/>
      </dxf>
    </rfmt>
    <rfmt sheetId="2" sqref="A17" start="0" length="0">
      <dxf>
        <font>
          <b/>
          <sz val="8"/>
          <name val="Arial"/>
          <scheme val="none"/>
        </font>
      </dxf>
    </rfmt>
    <rfmt sheetId="2" sqref="B17" start="0" length="0">
      <dxf>
        <alignment horizontal="right" readingOrder="0"/>
      </dxf>
    </rfmt>
    <rfmt sheetId="2" s="1" sqref="C17" start="0" length="0">
      <dxf>
        <alignment horizontal="right" readingOrder="0"/>
      </dxf>
    </rfmt>
    <rfmt sheetId="2" sqref="D17" start="0" length="0">
      <dxf>
        <alignment horizontal="right" readingOrder="0"/>
      </dxf>
    </rfmt>
    <rfmt sheetId="2" sqref="E17" start="0" length="0">
      <dxf>
        <alignment horizontal="right" readingOrder="0"/>
      </dxf>
    </rfmt>
    <rfmt sheetId="2" s="1" sqref="F17" start="0" length="0">
      <dxf>
        <font>
          <b/>
          <sz val="8"/>
          <color theme="1"/>
          <name val="Arial"/>
          <scheme val="none"/>
        </font>
        <alignment horizontal="right" readingOrder="0"/>
      </dxf>
    </rfmt>
  </rrc>
  <rrc rId="1282"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283" sId="2" ref="A17:XFD17" action="deleteRow">
    <rfmt sheetId="2" xfDxf="1" sqref="A17:XFD17" start="0" length="0">
      <dxf>
        <font>
          <sz val="8"/>
          <name val="Arial"/>
          <scheme val="none"/>
        </font>
        <numFmt numFmtId="4" formatCode="#,##0.00"/>
      </dxf>
    </rfmt>
    <rfmt sheetId="2" sqref="A17" start="0" length="0">
      <dxf>
        <alignment horizontal="left" wrapText="1" readingOrder="0"/>
        <border outline="0">
          <left style="thin">
            <color auto="1"/>
          </left>
          <top style="thin">
            <color auto="1"/>
          </top>
          <bottom style="thin">
            <color auto="1"/>
          </bottom>
        </border>
      </dxf>
    </rfmt>
    <rfmt sheetId="2" sqref="B17" start="0" length="0">
      <dxf>
        <alignment horizontal="left" wrapText="1" readingOrder="0"/>
        <border outline="0">
          <top style="thin">
            <color auto="1"/>
          </top>
          <bottom style="thin">
            <color auto="1"/>
          </bottom>
        </border>
      </dxf>
    </rfmt>
    <rfmt sheetId="2" sqref="C17" start="0" length="0">
      <dxf>
        <alignment horizontal="left" wrapText="1" readingOrder="0"/>
        <border outline="0">
          <top style="thin">
            <color auto="1"/>
          </top>
          <bottom style="thin">
            <color auto="1"/>
          </bottom>
        </border>
      </dxf>
    </rfmt>
    <rfmt sheetId="2" sqref="D17" start="0" length="0">
      <dxf>
        <alignment horizontal="left" wrapText="1" readingOrder="0"/>
        <border outline="0">
          <top style="thin">
            <color auto="1"/>
          </top>
          <bottom style="thin">
            <color auto="1"/>
          </bottom>
        </border>
      </dxf>
    </rfmt>
    <rfmt sheetId="2" sqref="E17" start="0" length="0">
      <dxf>
        <alignment horizontal="left" wrapText="1" readingOrder="0"/>
        <border outline="0">
          <top style="thin">
            <color auto="1"/>
          </top>
          <bottom style="thin">
            <color auto="1"/>
          </bottom>
        </border>
      </dxf>
    </rfmt>
    <rfmt sheetId="2" sqref="F17" start="0" length="0">
      <dxf>
        <alignment horizontal="left" wrapText="1" readingOrder="0"/>
        <border outline="0">
          <right style="thin">
            <color auto="1"/>
          </right>
          <top style="thin">
            <color auto="1"/>
          </top>
          <bottom style="thin">
            <color auto="1"/>
          </bottom>
        </border>
      </dxf>
    </rfmt>
  </rrc>
  <rrc rId="1284"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rder>
      </dxf>
    </rfmt>
    <rfmt sheetId="2" sqref="B17" start="0" length="0">
      <dxf>
        <font>
          <b/>
          <sz val="8"/>
          <name val="Arial"/>
          <scheme val="none"/>
        </font>
        <alignment horizontal="right" readingOrder="0"/>
        <border outline="0">
          <left style="thin">
            <color auto="1"/>
          </left>
          <right style="thin">
            <color auto="1"/>
          </right>
        </border>
      </dxf>
    </rfmt>
    <rfmt sheetId="2" sqref="C17" start="0" length="0">
      <dxf>
        <font>
          <b/>
          <sz val="8"/>
          <name val="Arial"/>
          <scheme val="none"/>
        </font>
        <alignment horizontal="right" readingOrder="0"/>
        <border outline="0">
          <left style="thin">
            <color auto="1"/>
          </left>
          <right style="thin">
            <color auto="1"/>
          </right>
        </border>
      </dxf>
    </rfmt>
    <rfmt sheetId="2" sqref="D17" start="0" length="0">
      <dxf>
        <font>
          <b/>
          <sz val="8"/>
          <name val="Arial"/>
          <scheme val="none"/>
        </font>
        <alignment horizontal="right" readingOrder="0"/>
        <border outline="0">
          <left style="thin">
            <color auto="1"/>
          </left>
          <right style="thin">
            <color auto="1"/>
          </right>
        </border>
      </dxf>
    </rfmt>
    <rfmt sheetId="2" sqref="E17" start="0" length="0">
      <dxf>
        <font>
          <b/>
          <sz val="8"/>
          <name val="Arial"/>
          <scheme val="none"/>
        </font>
        <alignment horizontal="right" readingOrder="0"/>
        <border outline="0">
          <left style="thin">
            <color auto="1"/>
          </left>
          <right style="thin">
            <color auto="1"/>
          </right>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285"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86"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287"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288"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289" sId="2" ref="A17:XFD17" action="deleteRow">
    <rfmt sheetId="2" xfDxf="1" sqref="A17:XFD17" start="0" length="0">
      <dxf>
        <font>
          <sz val="8"/>
          <name val="Arial"/>
          <scheme val="none"/>
        </font>
        <numFmt numFmtId="4" formatCode="#,##0.00"/>
      </dxf>
    </rfmt>
    <rfmt sheetId="2" sqref="A17" start="0" length="0">
      <dxf>
        <border outline="0">
          <left style="thin">
            <color auto="1"/>
          </left>
          <top style="thin">
            <color auto="1"/>
          </top>
          <bottom style="thin">
            <color auto="1"/>
          </bottom>
        </border>
      </dxf>
    </rfmt>
    <rfmt sheetId="2" sqref="B17" start="0" length="0">
      <dxf>
        <border outline="0">
          <top style="thin">
            <color auto="1"/>
          </top>
          <bottom style="thin">
            <color auto="1"/>
          </bottom>
        </border>
      </dxf>
    </rfmt>
    <rfmt sheetId="2" sqref="C17" start="0" length="0">
      <dxf>
        <border outline="0">
          <top style="thin">
            <color auto="1"/>
          </top>
          <bottom style="thin">
            <color auto="1"/>
          </bottom>
        </border>
      </dxf>
    </rfmt>
    <rfmt sheetId="2" sqref="D17" start="0" length="0">
      <dxf>
        <border outline="0">
          <top style="thin">
            <color auto="1"/>
          </top>
          <bottom style="thin">
            <color auto="1"/>
          </bottom>
        </border>
      </dxf>
    </rfmt>
    <rfmt sheetId="2" sqref="E17" start="0" length="0">
      <dxf>
        <border outline="0">
          <top style="thin">
            <color auto="1"/>
          </top>
          <bottom style="thin">
            <color auto="1"/>
          </bottom>
        </border>
      </dxf>
    </rfmt>
    <rfmt sheetId="2" sqref="F17" start="0" length="0">
      <dxf>
        <border outline="0">
          <right style="thin">
            <color auto="1"/>
          </right>
          <top style="thin">
            <color auto="1"/>
          </top>
          <bottom style="thin">
            <color auto="1"/>
          </bottom>
        </border>
      </dxf>
    </rfmt>
  </rrc>
  <rrc rId="1290"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rder>
      </dxf>
    </rfmt>
    <rfmt sheetId="2" sqref="B17" start="0" length="0">
      <dxf>
        <font>
          <b/>
          <sz val="8"/>
          <name val="Arial"/>
          <scheme val="none"/>
        </font>
        <alignment horizontal="right" readingOrder="0"/>
        <border outline="0">
          <left style="thin">
            <color auto="1"/>
          </left>
          <right style="thin">
            <color auto="1"/>
          </right>
        </border>
      </dxf>
    </rfmt>
    <rfmt sheetId="2" sqref="C17" start="0" length="0">
      <dxf>
        <font>
          <b/>
          <sz val="8"/>
          <name val="Arial"/>
          <scheme val="none"/>
        </font>
        <alignment horizontal="right" readingOrder="0"/>
        <border outline="0">
          <left style="thin">
            <color auto="1"/>
          </left>
          <right style="thin">
            <color auto="1"/>
          </right>
        </border>
      </dxf>
    </rfmt>
    <rfmt sheetId="2" sqref="D17" start="0" length="0">
      <dxf>
        <font>
          <b/>
          <sz val="8"/>
          <name val="Arial"/>
          <scheme val="none"/>
        </font>
        <alignment horizontal="right" readingOrder="0"/>
        <border outline="0">
          <left style="thin">
            <color auto="1"/>
          </left>
          <right style="thin">
            <color auto="1"/>
          </right>
        </border>
      </dxf>
    </rfmt>
    <rfmt sheetId="2" sqref="E17" start="0" length="0">
      <dxf>
        <font>
          <b/>
          <sz val="8"/>
          <name val="Arial"/>
          <scheme val="none"/>
        </font>
        <alignment horizontal="right" readingOrder="0"/>
        <border outline="0">
          <left style="thin">
            <color auto="1"/>
          </left>
          <right style="thin">
            <color auto="1"/>
          </right>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291"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92"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293"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294"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295" sId="2" ref="A17:XFD17" action="deleteRow">
    <rfmt sheetId="2" xfDxf="1" sqref="A17:XFD17" start="0" length="0">
      <dxf>
        <font>
          <sz val="8"/>
          <name val="Arial"/>
          <scheme val="none"/>
        </font>
        <numFmt numFmtId="4" formatCode="#,##0.00"/>
      </dxf>
    </rfmt>
    <rfmt sheetId="2" sqref="A17" start="0" length="0">
      <dxf>
        <border outline="0">
          <left style="thin">
            <color auto="1"/>
          </left>
          <top style="thin">
            <color auto="1"/>
          </top>
          <bottom style="thin">
            <color auto="1"/>
          </bottom>
        </border>
      </dxf>
    </rfmt>
    <rfmt sheetId="2" sqref="B17" start="0" length="0">
      <dxf>
        <border outline="0">
          <top style="thin">
            <color auto="1"/>
          </top>
          <bottom style="thin">
            <color auto="1"/>
          </bottom>
        </border>
      </dxf>
    </rfmt>
    <rfmt sheetId="2" sqref="C17" start="0" length="0">
      <dxf>
        <border outline="0">
          <top style="thin">
            <color auto="1"/>
          </top>
          <bottom style="thin">
            <color auto="1"/>
          </bottom>
        </border>
      </dxf>
    </rfmt>
    <rfmt sheetId="2" sqref="D17" start="0" length="0">
      <dxf>
        <border outline="0">
          <top style="thin">
            <color auto="1"/>
          </top>
          <bottom style="thin">
            <color auto="1"/>
          </bottom>
        </border>
      </dxf>
    </rfmt>
    <rfmt sheetId="2" sqref="E17" start="0" length="0">
      <dxf>
        <border outline="0">
          <top style="thin">
            <color auto="1"/>
          </top>
          <bottom style="thin">
            <color auto="1"/>
          </bottom>
        </border>
      </dxf>
    </rfmt>
    <rfmt sheetId="2" sqref="F17" start="0" length="0">
      <dxf>
        <border outline="0">
          <right style="thin">
            <color auto="1"/>
          </right>
          <top style="thin">
            <color auto="1"/>
          </top>
          <bottom style="thin">
            <color auto="1"/>
          </bottom>
        </border>
      </dxf>
    </rfmt>
  </rrc>
  <rrc rId="1296"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ttom style="medium">
            <color auto="1"/>
          </bottom>
        </border>
      </dxf>
    </rfmt>
    <rfmt sheetId="2" sqref="B17" start="0" length="0">
      <dxf>
        <font>
          <b/>
          <sz val="8"/>
          <name val="Arial"/>
          <scheme val="none"/>
        </font>
        <alignment horizontal="right" readingOrder="0"/>
        <border outline="0">
          <left style="thin">
            <color auto="1"/>
          </left>
          <right style="thin">
            <color auto="1"/>
          </right>
          <bottom style="medium">
            <color auto="1"/>
          </bottom>
        </border>
      </dxf>
    </rfmt>
    <rfmt sheetId="2" sqref="C17" start="0" length="0">
      <dxf>
        <font>
          <b/>
          <sz val="8"/>
          <name val="Arial"/>
          <scheme val="none"/>
        </font>
        <alignment horizontal="right" readingOrder="0"/>
        <border outline="0">
          <left style="thin">
            <color auto="1"/>
          </left>
          <right style="thin">
            <color auto="1"/>
          </right>
          <bottom style="medium">
            <color auto="1"/>
          </bottom>
        </border>
      </dxf>
    </rfmt>
    <rfmt sheetId="2" sqref="D17" start="0" length="0">
      <dxf>
        <font>
          <b/>
          <sz val="8"/>
          <name val="Arial"/>
          <scheme val="none"/>
        </font>
        <alignment horizontal="right" readingOrder="0"/>
        <border outline="0">
          <left style="thin">
            <color auto="1"/>
          </left>
          <right style="thin">
            <color auto="1"/>
          </right>
          <bottom style="medium">
            <color auto="1"/>
          </bottom>
        </border>
      </dxf>
    </rfmt>
    <rfmt sheetId="2" sqref="E17" start="0" length="0">
      <dxf>
        <font>
          <b/>
          <sz val="8"/>
          <name val="Arial"/>
          <scheme val="none"/>
        </font>
        <alignment horizontal="right" readingOrder="0"/>
        <border outline="0">
          <left style="thin">
            <color auto="1"/>
          </left>
          <right style="thin">
            <color auto="1"/>
          </right>
          <bottom style="thin">
            <color auto="1"/>
          </bottom>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297"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rder>
      </dxf>
    </rfmt>
    <rfmt sheetId="2" sqref="B17" start="0" length="0">
      <dxf>
        <alignment horizontal="right" readingOrder="0"/>
        <border outline="0">
          <left style="thin">
            <color auto="1"/>
          </left>
          <right style="thin">
            <color auto="1"/>
          </right>
        </border>
      </dxf>
    </rfmt>
    <rfmt sheetId="2" sqref="C17" start="0" length="0">
      <dxf>
        <alignment horizontal="right" readingOrder="0"/>
        <border outline="0">
          <left style="thin">
            <color auto="1"/>
          </left>
          <right style="thin">
            <color auto="1"/>
          </right>
        </border>
      </dxf>
    </rfmt>
    <rfmt sheetId="2" sqref="D17" start="0" length="0">
      <dxf>
        <alignment horizontal="right" readingOrder="0"/>
        <border outline="0">
          <left style="thin">
            <color auto="1"/>
          </left>
          <right style="thin">
            <color auto="1"/>
          </right>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298"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299"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00"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01" sId="2" ref="A17:XFD17" action="deleteRow">
    <rfmt sheetId="2" xfDxf="1" sqref="A17:XFD17" start="0" length="0">
      <dxf>
        <font>
          <sz val="8"/>
          <name val="Arial"/>
          <scheme val="none"/>
        </font>
        <numFmt numFmtId="4" formatCode="#,##0.00"/>
      </dxf>
    </rfmt>
    <rfmt sheetId="2" sqref="A17" start="0" length="0">
      <dxf>
        <alignment horizontal="left" wrapText="1" readingOrder="0"/>
        <border outline="0">
          <left style="thin">
            <color auto="1"/>
          </left>
          <top style="thin">
            <color auto="1"/>
          </top>
          <bottom style="thin">
            <color auto="1"/>
          </bottom>
        </border>
      </dxf>
    </rfmt>
    <rfmt sheetId="2" sqref="B17" start="0" length="0">
      <dxf>
        <alignment horizontal="left" wrapText="1" readingOrder="0"/>
        <border outline="0">
          <top style="thin">
            <color auto="1"/>
          </top>
          <bottom style="thin">
            <color auto="1"/>
          </bottom>
        </border>
      </dxf>
    </rfmt>
    <rfmt sheetId="2" sqref="C17" start="0" length="0">
      <dxf>
        <alignment horizontal="left" wrapText="1" readingOrder="0"/>
        <border outline="0">
          <top style="thin">
            <color auto="1"/>
          </top>
          <bottom style="thin">
            <color auto="1"/>
          </bottom>
        </border>
      </dxf>
    </rfmt>
    <rfmt sheetId="2" sqref="D17" start="0" length="0">
      <dxf>
        <alignment horizontal="left" wrapText="1" readingOrder="0"/>
        <border outline="0">
          <top style="thin">
            <color auto="1"/>
          </top>
          <bottom style="thin">
            <color auto="1"/>
          </bottom>
        </border>
      </dxf>
    </rfmt>
    <rfmt sheetId="2" sqref="E17" start="0" length="0">
      <dxf>
        <alignment horizontal="left" wrapText="1" readingOrder="0"/>
        <border outline="0">
          <top style="thin">
            <color auto="1"/>
          </top>
          <bottom style="thin">
            <color auto="1"/>
          </bottom>
        </border>
      </dxf>
    </rfmt>
    <rfmt sheetId="2" sqref="F17" start="0" length="0">
      <dxf>
        <alignment horizontal="left" wrapText="1" readingOrder="0"/>
        <border outline="0">
          <right style="thin">
            <color auto="1"/>
          </right>
          <top style="thin">
            <color auto="1"/>
          </top>
          <bottom style="thin">
            <color auto="1"/>
          </bottom>
        </border>
      </dxf>
    </rfmt>
  </rrc>
  <rrc rId="1302"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rder>
      </dxf>
    </rfmt>
    <rfmt sheetId="2" sqref="B17" start="0" length="0">
      <dxf>
        <font>
          <b/>
          <sz val="8"/>
          <name val="Arial"/>
          <scheme val="none"/>
        </font>
        <alignment horizontal="right" readingOrder="0"/>
        <border outline="0">
          <left style="thin">
            <color auto="1"/>
          </left>
          <right style="thin">
            <color auto="1"/>
          </right>
        </border>
      </dxf>
    </rfmt>
    <rfmt sheetId="2" sqref="C17" start="0" length="0">
      <dxf>
        <font>
          <b/>
          <sz val="8"/>
          <name val="Arial"/>
          <scheme val="none"/>
        </font>
        <alignment horizontal="right" readingOrder="0"/>
        <border outline="0">
          <left style="thin">
            <color auto="1"/>
          </left>
          <right style="thin">
            <color auto="1"/>
          </right>
        </border>
      </dxf>
    </rfmt>
    <rfmt sheetId="2" sqref="D17" start="0" length="0">
      <dxf>
        <font>
          <b/>
          <sz val="8"/>
          <name val="Arial"/>
          <scheme val="none"/>
        </font>
        <alignment horizontal="right" readingOrder="0"/>
        <border outline="0">
          <left style="thin">
            <color auto="1"/>
          </left>
          <right style="thin">
            <color auto="1"/>
          </right>
        </border>
      </dxf>
    </rfmt>
    <rfmt sheetId="2" sqref="E17" start="0" length="0">
      <dxf>
        <font>
          <b/>
          <sz val="8"/>
          <name val="Arial"/>
          <scheme val="none"/>
        </font>
        <alignment horizontal="right" readingOrder="0"/>
        <border outline="0">
          <left style="thin">
            <color auto="1"/>
          </left>
          <right style="thin">
            <color auto="1"/>
          </right>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303"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04"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305"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06"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07" sId="2" ref="A17:XFD17" action="deleteRow">
    <rfmt sheetId="2" xfDxf="1" sqref="A17:XFD17" start="0" length="0">
      <dxf>
        <font>
          <sz val="8"/>
          <name val="Arial"/>
          <scheme val="none"/>
        </font>
        <numFmt numFmtId="4" formatCode="#,##0.00"/>
      </dxf>
    </rfmt>
    <rfmt sheetId="2" sqref="A17" start="0" length="0">
      <dxf>
        <alignment horizontal="left" wrapText="1" readingOrder="0"/>
        <border outline="0">
          <left style="thin">
            <color auto="1"/>
          </left>
          <right style="thin">
            <color auto="1"/>
          </right>
          <top style="thin">
            <color auto="1"/>
          </top>
          <bottom style="thin">
            <color auto="1"/>
          </bottom>
        </border>
      </dxf>
    </rfmt>
    <rfmt sheetId="2" sqref="B17" start="0" length="0">
      <dxf>
        <alignment horizontal="left" wrapText="1" readingOrder="0"/>
        <border outline="0">
          <left style="thin">
            <color auto="1"/>
          </left>
          <right style="thin">
            <color auto="1"/>
          </right>
          <top style="thin">
            <color auto="1"/>
          </top>
          <bottom style="thin">
            <color auto="1"/>
          </bottom>
        </border>
      </dxf>
    </rfmt>
    <rfmt sheetId="2" sqref="C17" start="0" length="0">
      <dxf>
        <alignment horizontal="left" wrapText="1" readingOrder="0"/>
        <border outline="0">
          <left style="thin">
            <color auto="1"/>
          </left>
          <right style="thin">
            <color auto="1"/>
          </right>
          <top style="thin">
            <color auto="1"/>
          </top>
          <bottom style="thin">
            <color auto="1"/>
          </bottom>
        </border>
      </dxf>
    </rfmt>
    <rfmt sheetId="2" sqref="D17" start="0" length="0">
      <dxf>
        <alignment horizontal="left" wrapText="1" readingOrder="0"/>
        <border outline="0">
          <left style="thin">
            <color auto="1"/>
          </left>
          <right style="thin">
            <color auto="1"/>
          </right>
          <top style="thin">
            <color auto="1"/>
          </top>
          <bottom style="thin">
            <color auto="1"/>
          </bottom>
        </border>
      </dxf>
    </rfmt>
    <rfmt sheetId="2" sqref="E17" start="0" length="0">
      <dxf>
        <alignment horizontal="left" wrapText="1" readingOrder="0"/>
        <border outline="0">
          <left style="thin">
            <color auto="1"/>
          </left>
          <right style="thin">
            <color auto="1"/>
          </right>
          <top style="thin">
            <color auto="1"/>
          </top>
          <bottom style="thin">
            <color auto="1"/>
          </bottom>
        </border>
      </dxf>
    </rfmt>
    <rfmt sheetId="2" sqref="F17" start="0" length="0">
      <dxf>
        <alignment horizontal="left" wrapText="1" readingOrder="0"/>
        <border outline="0">
          <left style="thin">
            <color auto="1"/>
          </left>
          <right style="thin">
            <color auto="1"/>
          </right>
          <top style="thin">
            <color auto="1"/>
          </top>
          <bottom style="thin">
            <color auto="1"/>
          </bottom>
        </border>
      </dxf>
    </rfmt>
  </rrc>
  <rrc rId="1308"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rder>
      </dxf>
    </rfmt>
    <rfmt sheetId="2" sqref="B17" start="0" length="0">
      <dxf>
        <font>
          <b/>
          <sz val="8"/>
          <name val="Arial"/>
          <scheme val="none"/>
        </font>
        <alignment horizontal="right" readingOrder="0"/>
        <border outline="0">
          <left style="thin">
            <color auto="1"/>
          </left>
          <right style="thin">
            <color auto="1"/>
          </right>
        </border>
      </dxf>
    </rfmt>
    <rfmt sheetId="2" sqref="C17" start="0" length="0">
      <dxf>
        <font>
          <b/>
          <sz val="8"/>
          <name val="Arial"/>
          <scheme val="none"/>
        </font>
        <alignment horizontal="right" readingOrder="0"/>
        <border outline="0">
          <left style="thin">
            <color auto="1"/>
          </left>
          <right style="thin">
            <color auto="1"/>
          </right>
        </border>
      </dxf>
    </rfmt>
    <rfmt sheetId="2" sqref="D17" start="0" length="0">
      <dxf>
        <font>
          <b/>
          <sz val="8"/>
          <name val="Arial"/>
          <scheme val="none"/>
        </font>
        <alignment horizontal="right" readingOrder="0"/>
        <border outline="0">
          <left style="thin">
            <color auto="1"/>
          </left>
          <right style="thin">
            <color auto="1"/>
          </right>
        </border>
      </dxf>
    </rfmt>
    <rfmt sheetId="2" sqref="E17" start="0" length="0">
      <dxf>
        <font>
          <b/>
          <sz val="8"/>
          <name val="Arial"/>
          <scheme val="none"/>
        </font>
        <alignment horizontal="right" readingOrder="0"/>
        <border outline="0">
          <left style="thin">
            <color auto="1"/>
          </left>
          <right style="thin">
            <color auto="1"/>
          </right>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309"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10"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311" sId="2" ref="A17:XFD17" action="deleteRow">
    <rfmt sheetId="2" xfDxf="1" sqref="A17:XFD17" start="0" length="0">
      <dxf>
        <font>
          <sz val="8"/>
          <name val="Arial"/>
          <scheme val="none"/>
        </font>
        <numFmt numFmtId="4" formatCode="#,##0.00"/>
      </dxf>
    </rfmt>
    <rfmt sheetId="2" sqref="A17" start="0" length="0">
      <dxf>
        <font>
          <b/>
          <sz val="8"/>
          <name val="Arial"/>
          <scheme val="none"/>
        </font>
      </dxf>
    </rfmt>
    <rfmt sheetId="2" sqref="B17" start="0" length="0">
      <dxf>
        <alignment horizontal="right" readingOrder="0"/>
      </dxf>
    </rfmt>
    <rfmt sheetId="2" s="1" sqref="C17" start="0" length="0">
      <dxf>
        <alignment horizontal="right" readingOrder="0"/>
      </dxf>
    </rfmt>
    <rfmt sheetId="2" sqref="D17" start="0" length="0">
      <dxf>
        <alignment horizontal="right" readingOrder="0"/>
      </dxf>
    </rfmt>
    <rfmt sheetId="2" sqref="E17" start="0" length="0">
      <dxf>
        <alignment horizontal="right" readingOrder="0"/>
      </dxf>
    </rfmt>
    <rfmt sheetId="2" s="1" sqref="F17" start="0" length="0">
      <dxf>
        <font>
          <b/>
          <sz val="8"/>
          <color theme="1"/>
          <name val="Arial"/>
          <scheme val="none"/>
        </font>
        <alignment horizontal="right" readingOrder="0"/>
      </dxf>
    </rfmt>
  </rrc>
  <rrc rId="1312"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13" sId="2" ref="A17:XFD17" action="deleteRow">
    <rfmt sheetId="2" xfDxf="1" sqref="A17:XFD17" start="0" length="0">
      <dxf>
        <font>
          <sz val="8"/>
          <name val="Arial"/>
          <scheme val="none"/>
        </font>
        <numFmt numFmtId="4" formatCode="#,##0.00"/>
      </dxf>
    </rfmt>
    <rfmt sheetId="2" sqref="A17" start="0" length="0">
      <dxf>
        <alignment horizontal="left" readingOrder="0"/>
        <border outline="0">
          <left style="thin">
            <color auto="1"/>
          </left>
          <top style="thin">
            <color auto="1"/>
          </top>
          <bottom style="thin">
            <color auto="1"/>
          </bottom>
        </border>
      </dxf>
    </rfmt>
    <rfmt sheetId="2" sqref="B17" start="0" length="0">
      <dxf>
        <alignment horizontal="left" readingOrder="0"/>
        <border outline="0">
          <top style="thin">
            <color auto="1"/>
          </top>
          <bottom style="thin">
            <color auto="1"/>
          </bottom>
        </border>
      </dxf>
    </rfmt>
    <rfmt sheetId="2" sqref="C17" start="0" length="0">
      <dxf>
        <alignment horizontal="left" readingOrder="0"/>
        <border outline="0">
          <top style="thin">
            <color auto="1"/>
          </top>
          <bottom style="thin">
            <color auto="1"/>
          </bottom>
        </border>
      </dxf>
    </rfmt>
    <rfmt sheetId="2" sqref="D17" start="0" length="0">
      <dxf>
        <alignment horizontal="left" readingOrder="0"/>
        <border outline="0">
          <top style="thin">
            <color auto="1"/>
          </top>
          <bottom style="thin">
            <color auto="1"/>
          </bottom>
        </border>
      </dxf>
    </rfmt>
    <rfmt sheetId="2" sqref="E17" start="0" length="0">
      <dxf>
        <alignment horizontal="left" readingOrder="0"/>
        <border outline="0">
          <top style="thin">
            <color auto="1"/>
          </top>
          <bottom style="thin">
            <color auto="1"/>
          </bottom>
        </border>
      </dxf>
    </rfmt>
    <rfmt sheetId="2" sqref="F17" start="0" length="0">
      <dxf>
        <alignment horizontal="left" readingOrder="0"/>
        <border outline="0">
          <right style="thin">
            <color auto="1"/>
          </right>
          <top style="thin">
            <color auto="1"/>
          </top>
          <bottom style="thin">
            <color auto="1"/>
          </bottom>
        </border>
      </dxf>
    </rfmt>
  </rrc>
  <rrc rId="1314"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ttom style="medium">
            <color auto="1"/>
          </bottom>
        </border>
      </dxf>
    </rfmt>
    <rfmt sheetId="2" sqref="B17" start="0" length="0">
      <dxf>
        <font>
          <b/>
          <sz val="8"/>
          <name val="Arial"/>
          <scheme val="none"/>
        </font>
        <alignment horizontal="right" readingOrder="0"/>
        <border outline="0">
          <left style="thin">
            <color auto="1"/>
          </left>
          <right style="thin">
            <color auto="1"/>
          </right>
          <bottom style="medium">
            <color auto="1"/>
          </bottom>
        </border>
      </dxf>
    </rfmt>
    <rfmt sheetId="2" sqref="C17" start="0" length="0">
      <dxf>
        <font>
          <b/>
          <sz val="8"/>
          <name val="Arial"/>
          <scheme val="none"/>
        </font>
        <alignment horizontal="right" readingOrder="0"/>
        <border outline="0">
          <left style="thin">
            <color auto="1"/>
          </left>
          <right style="thin">
            <color auto="1"/>
          </right>
          <bottom style="medium">
            <color auto="1"/>
          </bottom>
        </border>
      </dxf>
    </rfmt>
    <rfmt sheetId="2" sqref="D17" start="0" length="0">
      <dxf>
        <font>
          <b/>
          <sz val="8"/>
          <name val="Arial"/>
          <scheme val="none"/>
        </font>
        <alignment horizontal="right" readingOrder="0"/>
        <border outline="0">
          <left style="thin">
            <color auto="1"/>
          </left>
          <right style="thin">
            <color auto="1"/>
          </right>
          <bottom style="medium">
            <color auto="1"/>
          </bottom>
        </border>
      </dxf>
    </rfmt>
    <rfmt sheetId="2" sqref="E17" start="0" length="0">
      <dxf>
        <font>
          <b/>
          <sz val="8"/>
          <name val="Arial"/>
          <scheme val="none"/>
        </font>
        <alignment horizontal="right" readingOrder="0"/>
        <border outline="0">
          <left style="thin">
            <color auto="1"/>
          </left>
          <right style="thin">
            <color auto="1"/>
          </right>
          <bottom style="thin">
            <color auto="1"/>
          </bottom>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315" sId="2" ref="A17:XFD17" action="deleteRow">
    <rfmt sheetId="2" xfDxf="1" sqref="A17:XFD17" start="0" length="0">
      <dxf>
        <font>
          <sz val="8"/>
          <name val="Arial"/>
          <scheme val="none"/>
        </font>
        <numFmt numFmtId="4" formatCode="#,##0.00"/>
      </dxf>
    </rfmt>
    <rfmt sheetId="2" sqref="A17" start="0" length="0">
      <dxf>
        <font>
          <sz val="8"/>
          <color rgb="FF000000"/>
          <name val="Arial"/>
          <scheme val="none"/>
        </font>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16"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17"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18"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19"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20"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21"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22"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23"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24"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325"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26"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27" sId="2" ref="A17:XFD17" action="deleteRow">
    <rfmt sheetId="2" xfDxf="1" sqref="A17:XFD17" start="0" length="0">
      <dxf>
        <font>
          <sz val="8"/>
          <name val="Arial"/>
          <scheme val="none"/>
        </font>
        <numFmt numFmtId="4" formatCode="#,##0.00"/>
      </dxf>
    </rfmt>
    <rfmt sheetId="2" sqref="A17" start="0" length="0">
      <dxf>
        <alignment horizontal="left" readingOrder="0"/>
      </dxf>
    </rfmt>
    <rfmt sheetId="2" sqref="B17" start="0" length="0">
      <dxf>
        <alignment horizontal="left" readingOrder="0"/>
      </dxf>
    </rfmt>
    <rfmt sheetId="2" sqref="C17" start="0" length="0">
      <dxf>
        <alignment horizontal="left" readingOrder="0"/>
      </dxf>
    </rfmt>
    <rfmt sheetId="2" sqref="D17" start="0" length="0">
      <dxf>
        <alignment horizontal="left" readingOrder="0"/>
      </dxf>
    </rfmt>
    <rfmt sheetId="2" sqref="E17" start="0" length="0">
      <dxf>
        <alignment horizontal="left" readingOrder="0"/>
      </dxf>
    </rfmt>
    <rfmt sheetId="2" sqref="F17" start="0" length="0">
      <dxf>
        <alignment horizontal="left" readingOrder="0"/>
      </dxf>
    </rfmt>
  </rrc>
  <rrc rId="1328"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medium">
            <color auto="1"/>
          </top>
          <bottom style="medium">
            <color auto="1"/>
          </bottom>
        </border>
      </dxf>
    </rfmt>
    <rfmt sheetId="2" sqref="B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C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D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E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F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rc>
  <rrc rId="1329"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ttom style="thin">
            <color auto="1"/>
          </bottom>
        </border>
      </dxf>
    </rfmt>
    <rfmt sheetId="2" sqref="B17" start="0" length="0">
      <dxf>
        <alignment horizontal="right" readingOrder="0"/>
        <border outline="0">
          <left style="thin">
            <color auto="1"/>
          </left>
          <right style="thin">
            <color auto="1"/>
          </right>
          <bottom style="thin">
            <color auto="1"/>
          </bottom>
        </border>
      </dxf>
    </rfmt>
    <rfmt sheetId="2" s="1" sqref="C17" start="0" length="0">
      <dxf>
        <alignment horizontal="right" readingOrder="0"/>
        <border outline="0">
          <left style="thin">
            <color auto="1"/>
          </left>
          <right style="thin">
            <color auto="1"/>
          </right>
          <bottom style="thin">
            <color auto="1"/>
          </bottom>
        </border>
      </dxf>
    </rfmt>
    <rfmt sheetId="2" sqref="D17" start="0" length="0">
      <dxf>
        <alignment horizontal="right" readingOrder="0"/>
        <border outline="0">
          <left style="thin">
            <color auto="1"/>
          </left>
          <right style="thin">
            <color auto="1"/>
          </right>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30"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331"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32"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33" sId="2" ref="A17:XFD17" action="deleteRow">
    <rfmt sheetId="2" xfDxf="1" sqref="A17:XFD17" start="0" length="0">
      <dxf>
        <font>
          <sz val="8"/>
          <name val="Arial"/>
          <scheme val="none"/>
        </font>
        <numFmt numFmtId="4" formatCode="#,##0.00"/>
      </dxf>
    </rfmt>
    <rfmt sheetId="2" sqref="A17" start="0" length="0">
      <dxf>
        <border outline="0">
          <left style="thin">
            <color auto="1"/>
          </left>
          <top style="thin">
            <color auto="1"/>
          </top>
          <bottom style="thin">
            <color auto="1"/>
          </bottom>
        </border>
      </dxf>
    </rfmt>
    <rfmt sheetId="2" sqref="B17" start="0" length="0">
      <dxf>
        <border outline="0">
          <top style="thin">
            <color auto="1"/>
          </top>
          <bottom style="thin">
            <color auto="1"/>
          </bottom>
        </border>
      </dxf>
    </rfmt>
    <rfmt sheetId="2" sqref="C17" start="0" length="0">
      <dxf>
        <border outline="0">
          <top style="thin">
            <color auto="1"/>
          </top>
          <bottom style="thin">
            <color auto="1"/>
          </bottom>
        </border>
      </dxf>
    </rfmt>
    <rfmt sheetId="2" sqref="D17" start="0" length="0">
      <dxf>
        <border outline="0">
          <top style="thin">
            <color auto="1"/>
          </top>
          <bottom style="thin">
            <color auto="1"/>
          </bottom>
        </border>
      </dxf>
    </rfmt>
    <rfmt sheetId="2" sqref="E17" start="0" length="0">
      <dxf>
        <border outline="0">
          <top style="thin">
            <color auto="1"/>
          </top>
          <bottom style="thin">
            <color auto="1"/>
          </bottom>
        </border>
      </dxf>
    </rfmt>
    <rfmt sheetId="2" sqref="F17" start="0" length="0">
      <dxf>
        <border outline="0">
          <right style="thin">
            <color auto="1"/>
          </right>
          <top style="thin">
            <color auto="1"/>
          </top>
          <bottom style="thin">
            <color auto="1"/>
          </bottom>
        </border>
      </dxf>
    </rfmt>
  </rrc>
  <rrc rId="1334"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rder>
      </dxf>
    </rfmt>
    <rfmt sheetId="2" sqref="B17" start="0" length="0">
      <dxf>
        <font>
          <b/>
          <sz val="8"/>
          <name val="Arial"/>
          <scheme val="none"/>
        </font>
        <alignment horizontal="right" readingOrder="0"/>
        <border outline="0">
          <left style="thin">
            <color auto="1"/>
          </left>
          <right style="thin">
            <color auto="1"/>
          </right>
        </border>
      </dxf>
    </rfmt>
    <rfmt sheetId="2" sqref="C17" start="0" length="0">
      <dxf>
        <font>
          <b/>
          <sz val="8"/>
          <name val="Arial"/>
          <scheme val="none"/>
        </font>
        <alignment horizontal="right" readingOrder="0"/>
        <border outline="0">
          <left style="thin">
            <color auto="1"/>
          </left>
          <right style="thin">
            <color auto="1"/>
          </right>
          <bottom style="medium">
            <color auto="1"/>
          </bottom>
        </border>
      </dxf>
    </rfmt>
    <rfmt sheetId="2" sqref="D17" start="0" length="0">
      <dxf>
        <font>
          <b/>
          <sz val="8"/>
          <name val="Arial"/>
          <scheme val="none"/>
        </font>
        <alignment horizontal="right" readingOrder="0"/>
        <border outline="0">
          <left style="thin">
            <color auto="1"/>
          </left>
          <right style="thin">
            <color auto="1"/>
          </right>
          <bottom style="medium">
            <color auto="1"/>
          </bottom>
        </border>
      </dxf>
    </rfmt>
    <rfmt sheetId="2" sqref="E17" start="0" length="0">
      <dxf>
        <font>
          <b/>
          <sz val="8"/>
          <name val="Arial"/>
          <scheme val="none"/>
        </font>
        <alignment horizontal="right" readingOrder="0"/>
        <border outline="0">
          <left style="thin">
            <color auto="1"/>
          </left>
          <right style="thin">
            <color auto="1"/>
          </right>
          <bottom style="thin">
            <color auto="1"/>
          </bottom>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335" sId="2" ref="A17:XFD17" action="deleteRow">
    <rfmt sheetId="2" xfDxf="1" sqref="A17:XFD17" start="0" length="0">
      <dxf>
        <font>
          <sz val="8"/>
          <name val="Arial"/>
          <scheme val="none"/>
        </font>
        <numFmt numFmtId="4" formatCode="#,##0.00"/>
      </dxf>
    </rfmt>
    <rfmt sheetId="2" sqref="A17" start="0" length="0">
      <dxf>
        <font>
          <sz val="8"/>
          <color rgb="FF000000"/>
          <name val="Arial"/>
          <scheme val="none"/>
        </font>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36" sId="2" ref="A17:XFD17" action="deleteRow">
    <rfmt sheetId="2" xfDxf="1" sqref="A17:XFD17" start="0" length="0">
      <dxf>
        <font>
          <sz val="8"/>
          <name val="Arial"/>
          <scheme val="none"/>
        </font>
        <numFmt numFmtId="4" formatCode="#,##0.00"/>
      </dxf>
    </rfmt>
    <rfmt sheetId="2" sqref="A17" start="0" length="0">
      <dxf>
        <font>
          <sz val="8"/>
          <color rgb="FF000000"/>
          <name val="Arial"/>
          <scheme val="none"/>
        </font>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37"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38"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39"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40"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341"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42"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43"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44" sId="2" ref="A17:XFD17" action="deleteRow">
    <rfmt sheetId="2" xfDxf="1" sqref="A17:XFD17" start="0" length="0">
      <dxf>
        <font>
          <sz val="8"/>
          <name val="Arial"/>
          <scheme val="none"/>
        </font>
        <numFmt numFmtId="4" formatCode="#,##0.00"/>
      </dxf>
    </rfmt>
    <rfmt sheetId="2" sqref="A17" start="0" length="0">
      <dxf>
        <alignment horizontal="left" wrapText="1" readingOrder="0"/>
        <border outline="0">
          <left style="thin">
            <color auto="1"/>
          </left>
          <top style="thin">
            <color auto="1"/>
          </top>
          <bottom style="thin">
            <color auto="1"/>
          </bottom>
        </border>
      </dxf>
    </rfmt>
    <rfmt sheetId="2" sqref="B17" start="0" length="0">
      <dxf>
        <alignment horizontal="left" wrapText="1" readingOrder="0"/>
        <border outline="0">
          <top style="thin">
            <color auto="1"/>
          </top>
          <bottom style="thin">
            <color auto="1"/>
          </bottom>
        </border>
      </dxf>
    </rfmt>
    <rfmt sheetId="2" sqref="C17" start="0" length="0">
      <dxf>
        <alignment horizontal="left" wrapText="1" readingOrder="0"/>
        <border outline="0">
          <top style="thin">
            <color auto="1"/>
          </top>
          <bottom style="thin">
            <color auto="1"/>
          </bottom>
        </border>
      </dxf>
    </rfmt>
    <rfmt sheetId="2" sqref="D17" start="0" length="0">
      <dxf>
        <alignment horizontal="left" wrapText="1" readingOrder="0"/>
        <border outline="0">
          <top style="thin">
            <color auto="1"/>
          </top>
          <bottom style="thin">
            <color auto="1"/>
          </bottom>
        </border>
      </dxf>
    </rfmt>
    <rfmt sheetId="2" sqref="E17" start="0" length="0">
      <dxf>
        <alignment horizontal="left" wrapText="1" readingOrder="0"/>
        <border outline="0">
          <top style="thin">
            <color auto="1"/>
          </top>
          <bottom style="thin">
            <color auto="1"/>
          </bottom>
        </border>
      </dxf>
    </rfmt>
    <rfmt sheetId="2" sqref="F17" start="0" length="0">
      <dxf>
        <alignment horizontal="left" wrapText="1" readingOrder="0"/>
        <border outline="0">
          <right style="thin">
            <color auto="1"/>
          </right>
          <top style="thin">
            <color auto="1"/>
          </top>
          <bottom style="thin">
            <color auto="1"/>
          </bottom>
        </border>
      </dxf>
    </rfmt>
  </rrc>
  <rrc rId="1345"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thin">
            <color auto="1"/>
          </left>
          <right style="thin">
            <color auto="1"/>
          </right>
          <top style="thin">
            <color auto="1"/>
          </top>
          <bottom style="thin">
            <color auto="1"/>
          </bottom>
        </border>
      </dxf>
    </rfmt>
    <rfmt sheetId="2" sqref="B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C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D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F17" start="0" length="0">
      <dxf>
        <font>
          <b/>
          <sz val="8"/>
          <name val="Arial"/>
          <scheme val="none"/>
        </font>
        <alignment horizontal="right" readingOrder="0"/>
        <border outline="0">
          <left style="thin">
            <color auto="1"/>
          </left>
          <right style="thin">
            <color auto="1"/>
          </right>
          <top style="thin">
            <color auto="1"/>
          </top>
          <bottom style="thin">
            <color auto="1"/>
          </bottom>
        </border>
      </dxf>
    </rfmt>
  </rrc>
  <rrc rId="1346"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47"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48"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49"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rc>
  <rrc rId="1350" sId="2" ref="A17:XFD17" action="deleteRow">
    <rfmt sheetId="2" xfDxf="1" sqref="A17:XFD17" start="0" length="0">
      <dxf>
        <font>
          <sz val="8"/>
          <name val="Arial"/>
          <scheme val="none"/>
        </font>
        <numFmt numFmtId="4" formatCode="#,##0.00"/>
      </dxf>
    </rfmt>
    <rfmt sheetId="2" sqref="A17" start="0" length="0">
      <dxf>
        <font>
          <b/>
          <sz val="8"/>
          <name val="Arial"/>
          <scheme val="none"/>
        </font>
      </dxf>
    </rfmt>
    <rfmt sheetId="2" sqref="B17" start="0" length="0">
      <dxf>
        <alignment horizontal="right" readingOrder="0"/>
      </dxf>
    </rfmt>
    <rfmt sheetId="2" s="1" sqref="C17" start="0" length="0">
      <dxf>
        <alignment horizontal="right" readingOrder="0"/>
      </dxf>
    </rfmt>
    <rfmt sheetId="2" sqref="D17" start="0" length="0">
      <dxf>
        <alignment horizontal="right" readingOrder="0"/>
      </dxf>
    </rfmt>
    <rfmt sheetId="2" sqref="E17" start="0" length="0">
      <dxf>
        <alignment horizontal="right" readingOrder="0"/>
      </dxf>
    </rfmt>
    <rfmt sheetId="2" s="1" sqref="F17" start="0" length="0">
      <dxf>
        <font>
          <b/>
          <sz val="8"/>
          <color theme="1"/>
          <name val="Arial"/>
          <scheme val="none"/>
        </font>
        <alignment horizontal="right" readingOrder="0"/>
      </dxf>
    </rfmt>
  </rrc>
  <rrc rId="1351"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52" sId="2" ref="A17:XFD17" action="deleteRow">
    <rfmt sheetId="2" xfDxf="1" sqref="A17:XFD17" start="0" length="0">
      <dxf>
        <font>
          <sz val="8"/>
          <name val="Arial"/>
          <scheme val="none"/>
        </font>
        <numFmt numFmtId="4" formatCode="#,##0.00"/>
      </dxf>
    </rfmt>
    <rfmt sheetId="2" sqref="A17" start="0" length="0">
      <dxf>
        <alignment horizontal="left" wrapText="1" readingOrder="0"/>
        <border outline="0">
          <left style="thin">
            <color auto="1"/>
          </left>
          <top style="thin">
            <color auto="1"/>
          </top>
          <bottom style="thin">
            <color auto="1"/>
          </bottom>
        </border>
      </dxf>
    </rfmt>
    <rfmt sheetId="2" sqref="B17" start="0" length="0">
      <dxf>
        <alignment horizontal="left" wrapText="1" readingOrder="0"/>
        <border outline="0">
          <top style="thin">
            <color auto="1"/>
          </top>
          <bottom style="thin">
            <color auto="1"/>
          </bottom>
        </border>
      </dxf>
    </rfmt>
    <rfmt sheetId="2" sqref="C17" start="0" length="0">
      <dxf>
        <alignment horizontal="left" wrapText="1" readingOrder="0"/>
        <border outline="0">
          <top style="thin">
            <color auto="1"/>
          </top>
          <bottom style="thin">
            <color auto="1"/>
          </bottom>
        </border>
      </dxf>
    </rfmt>
    <rfmt sheetId="2" sqref="D17" start="0" length="0">
      <dxf>
        <alignment horizontal="left" wrapText="1" readingOrder="0"/>
        <border outline="0">
          <top style="thin">
            <color auto="1"/>
          </top>
          <bottom style="thin">
            <color auto="1"/>
          </bottom>
        </border>
      </dxf>
    </rfmt>
    <rfmt sheetId="2" sqref="E17" start="0" length="0">
      <dxf>
        <alignment horizontal="left" wrapText="1" readingOrder="0"/>
        <border outline="0">
          <top style="thin">
            <color auto="1"/>
          </top>
          <bottom style="thin">
            <color auto="1"/>
          </bottom>
        </border>
      </dxf>
    </rfmt>
    <rfmt sheetId="2" sqref="F17" start="0" length="0">
      <dxf>
        <alignment horizontal="left" wrapText="1" readingOrder="0"/>
        <border outline="0">
          <right style="thin">
            <color auto="1"/>
          </right>
          <top style="thin">
            <color auto="1"/>
          </top>
          <bottom style="thin">
            <color auto="1"/>
          </bottom>
        </border>
      </dxf>
    </rfmt>
  </rrc>
  <rrc rId="1353"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ttom style="medium">
            <color auto="1"/>
          </bottom>
        </border>
      </dxf>
    </rfmt>
    <rfmt sheetId="2" sqref="B17" start="0" length="0">
      <dxf>
        <font>
          <b/>
          <sz val="8"/>
          <name val="Arial"/>
          <scheme val="none"/>
        </font>
        <alignment horizontal="right" readingOrder="0"/>
        <border outline="0">
          <left style="thin">
            <color auto="1"/>
          </left>
          <right style="thin">
            <color auto="1"/>
          </right>
          <bottom style="medium">
            <color auto="1"/>
          </bottom>
        </border>
      </dxf>
    </rfmt>
    <rfmt sheetId="2" sqref="C17" start="0" length="0">
      <dxf>
        <font>
          <b/>
          <sz val="8"/>
          <name val="Arial"/>
          <scheme val="none"/>
        </font>
        <alignment horizontal="right" readingOrder="0"/>
        <border outline="0">
          <left style="thin">
            <color auto="1"/>
          </left>
          <right style="thin">
            <color auto="1"/>
          </right>
          <bottom style="medium">
            <color auto="1"/>
          </bottom>
        </border>
      </dxf>
    </rfmt>
    <rfmt sheetId="2" sqref="D17" start="0" length="0">
      <dxf>
        <font>
          <b/>
          <sz val="8"/>
          <name val="Arial"/>
          <scheme val="none"/>
        </font>
        <alignment horizontal="right" readingOrder="0"/>
        <border outline="0">
          <left style="thin">
            <color auto="1"/>
          </left>
          <right style="thin">
            <color auto="1"/>
          </right>
          <bottom style="medium">
            <color auto="1"/>
          </bottom>
        </border>
      </dxf>
    </rfmt>
    <rfmt sheetId="2" sqref="E17" start="0" length="0">
      <dxf>
        <font>
          <b/>
          <sz val="8"/>
          <name val="Arial"/>
          <scheme val="none"/>
        </font>
        <alignment horizontal="right" readingOrder="0"/>
        <border outline="0">
          <left style="thin">
            <color auto="1"/>
          </left>
          <right style="thin">
            <color auto="1"/>
          </right>
          <bottom style="thin">
            <color auto="1"/>
          </bottom>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354"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55"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56"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57"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358" sId="2" ref="A17:XFD17" action="deleteRow">
    <rfmt sheetId="2" xfDxf="1" sqref="A17:XFD17" start="0" length="0">
      <dxf>
        <font>
          <sz val="8"/>
          <name val="Arial"/>
          <scheme val="none"/>
        </font>
        <numFmt numFmtId="4" formatCode="#,##0.00"/>
      </dxf>
    </rfmt>
    <rfmt sheetId="2" sqref="A17" start="0" length="0">
      <dxf>
        <font>
          <b/>
          <sz val="8"/>
          <name val="Arial"/>
          <scheme val="none"/>
        </font>
      </dxf>
    </rfmt>
    <rfmt sheetId="2" sqref="B17" start="0" length="0">
      <dxf>
        <alignment horizontal="right" readingOrder="0"/>
      </dxf>
    </rfmt>
    <rfmt sheetId="2" s="1" sqref="C17" start="0" length="0">
      <dxf>
        <alignment horizontal="right" readingOrder="0"/>
      </dxf>
    </rfmt>
    <rfmt sheetId="2" sqref="D17" start="0" length="0">
      <dxf>
        <alignment horizontal="right" readingOrder="0"/>
      </dxf>
    </rfmt>
    <rfmt sheetId="2" sqref="E17" start="0" length="0">
      <dxf>
        <alignment horizontal="right" readingOrder="0"/>
      </dxf>
    </rfmt>
    <rfmt sheetId="2" s="1" sqref="F17" start="0" length="0">
      <dxf>
        <font>
          <b/>
          <sz val="8"/>
          <color theme="1"/>
          <name val="Arial"/>
          <scheme val="none"/>
        </font>
        <alignment horizontal="right" readingOrder="0"/>
      </dxf>
    </rfmt>
  </rrc>
  <rrc rId="1359"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60" sId="2" ref="A17:XFD17" action="deleteRow">
    <rfmt sheetId="2" xfDxf="1" sqref="A17:XFD17" start="0" length="0">
      <dxf>
        <font>
          <sz val="8"/>
          <name val="Arial"/>
          <scheme val="none"/>
        </font>
        <numFmt numFmtId="4" formatCode="#,##0.00"/>
      </dxf>
    </rfmt>
    <rfmt sheetId="2" sqref="A17" start="0" length="0">
      <dxf>
        <border outline="0">
          <left style="thin">
            <color auto="1"/>
          </left>
          <top style="thin">
            <color auto="1"/>
          </top>
          <bottom style="thin">
            <color auto="1"/>
          </bottom>
        </border>
      </dxf>
    </rfmt>
    <rfmt sheetId="2" sqref="B17" start="0" length="0">
      <dxf>
        <border outline="0">
          <top style="thin">
            <color auto="1"/>
          </top>
          <bottom style="thin">
            <color auto="1"/>
          </bottom>
        </border>
      </dxf>
    </rfmt>
    <rfmt sheetId="2" sqref="C17" start="0" length="0">
      <dxf>
        <border outline="0">
          <top style="thin">
            <color auto="1"/>
          </top>
          <bottom style="thin">
            <color auto="1"/>
          </bottom>
        </border>
      </dxf>
    </rfmt>
    <rfmt sheetId="2" sqref="D17" start="0" length="0">
      <dxf>
        <border outline="0">
          <top style="thin">
            <color auto="1"/>
          </top>
          <bottom style="thin">
            <color auto="1"/>
          </bottom>
        </border>
      </dxf>
    </rfmt>
    <rfmt sheetId="2" sqref="E17" start="0" length="0">
      <dxf>
        <border outline="0">
          <top style="thin">
            <color auto="1"/>
          </top>
          <bottom style="thin">
            <color auto="1"/>
          </bottom>
        </border>
      </dxf>
    </rfmt>
    <rfmt sheetId="2" sqref="F17" start="0" length="0">
      <dxf>
        <border outline="0">
          <right style="thin">
            <color auto="1"/>
          </right>
          <top style="thin">
            <color auto="1"/>
          </top>
          <bottom style="thin">
            <color auto="1"/>
          </bottom>
        </border>
      </dxf>
    </rfmt>
  </rrc>
  <rrc rId="1361"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ttom style="medium">
            <color auto="1"/>
          </bottom>
        </border>
      </dxf>
    </rfmt>
    <rfmt sheetId="2" sqref="B17" start="0" length="0">
      <dxf>
        <font>
          <b/>
          <sz val="8"/>
          <name val="Arial"/>
          <scheme val="none"/>
        </font>
        <alignment horizontal="right" readingOrder="0"/>
        <border outline="0">
          <left style="thin">
            <color auto="1"/>
          </left>
          <right style="thin">
            <color auto="1"/>
          </right>
          <bottom style="medium">
            <color auto="1"/>
          </bottom>
        </border>
      </dxf>
    </rfmt>
    <rfmt sheetId="2" sqref="C17" start="0" length="0">
      <dxf>
        <font>
          <b/>
          <sz val="8"/>
          <name val="Arial"/>
          <scheme val="none"/>
        </font>
        <alignment horizontal="right" readingOrder="0"/>
        <border outline="0">
          <left style="thin">
            <color auto="1"/>
          </left>
          <right style="thin">
            <color auto="1"/>
          </right>
          <bottom style="medium">
            <color auto="1"/>
          </bottom>
        </border>
      </dxf>
    </rfmt>
    <rfmt sheetId="2" sqref="D17" start="0" length="0">
      <dxf>
        <font>
          <b/>
          <sz val="8"/>
          <name val="Arial"/>
          <scheme val="none"/>
        </font>
        <alignment horizontal="right" readingOrder="0"/>
        <border outline="0">
          <left style="thin">
            <color auto="1"/>
          </left>
          <right style="thin">
            <color auto="1"/>
          </right>
          <bottom style="medium">
            <color auto="1"/>
          </bottom>
        </border>
      </dxf>
    </rfmt>
    <rfmt sheetId="2" sqref="E17" start="0" length="0">
      <dxf>
        <font>
          <b/>
          <sz val="8"/>
          <name val="Arial"/>
          <scheme val="none"/>
        </font>
        <alignment horizontal="right" readingOrder="0"/>
        <border outline="0">
          <left style="thin">
            <color auto="1"/>
          </left>
          <right style="thin">
            <color auto="1"/>
          </right>
          <bottom style="thin">
            <color auto="1"/>
          </bottom>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362"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rder>
      </dxf>
    </rfmt>
    <rfmt sheetId="2" sqref="B17" start="0" length="0">
      <dxf>
        <alignment horizontal="right" readingOrder="0"/>
        <border outline="0">
          <left style="thin">
            <color auto="1"/>
          </left>
          <right style="thin">
            <color auto="1"/>
          </right>
        </border>
      </dxf>
    </rfmt>
    <rfmt sheetId="2" sqref="C17" start="0" length="0">
      <dxf>
        <alignment horizontal="right" readingOrder="0"/>
        <border outline="0">
          <left style="thin">
            <color auto="1"/>
          </left>
          <right style="thin">
            <color auto="1"/>
          </right>
        </border>
      </dxf>
    </rfmt>
    <rfmt sheetId="2" sqref="D17" start="0" length="0">
      <dxf>
        <alignment horizontal="right" readingOrder="0"/>
        <border outline="0">
          <left style="thin">
            <color auto="1"/>
          </left>
          <right style="thin">
            <color auto="1"/>
          </right>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63"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rder>
      </dxf>
    </rfmt>
    <rfmt sheetId="2" sqref="B17" start="0" length="0">
      <dxf>
        <alignment horizontal="right" readingOrder="0"/>
        <border outline="0">
          <left style="thin">
            <color auto="1"/>
          </left>
          <right style="thin">
            <color auto="1"/>
          </right>
        </border>
      </dxf>
    </rfmt>
    <rfmt sheetId="2" sqref="C17" start="0" length="0">
      <dxf>
        <alignment horizontal="right" readingOrder="0"/>
        <border outline="0">
          <left style="thin">
            <color auto="1"/>
          </left>
          <right style="thin">
            <color auto="1"/>
          </right>
        </border>
      </dxf>
    </rfmt>
    <rfmt sheetId="2" sqref="D17" start="0" length="0">
      <dxf>
        <alignment horizontal="right" readingOrder="0"/>
        <border outline="0">
          <left style="thin">
            <color auto="1"/>
          </left>
          <right style="thin">
            <color auto="1"/>
          </right>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64"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65"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366"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67"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68" sId="2" ref="A17:XFD17" action="deleteRow">
    <rfmt sheetId="2" xfDxf="1" sqref="A17:XFD17" start="0" length="0">
      <dxf>
        <font>
          <sz val="8"/>
          <name val="Arial"/>
          <scheme val="none"/>
        </font>
        <numFmt numFmtId="4" formatCode="#,##0.00"/>
      </dxf>
    </rfmt>
    <rfmt sheetId="2" sqref="A17" start="0" length="0">
      <dxf>
        <border outline="0">
          <left style="thin">
            <color auto="1"/>
          </left>
          <top style="thin">
            <color auto="1"/>
          </top>
          <bottom style="thin">
            <color auto="1"/>
          </bottom>
        </border>
      </dxf>
    </rfmt>
    <rfmt sheetId="2" sqref="B17" start="0" length="0">
      <dxf>
        <border outline="0">
          <top style="thin">
            <color auto="1"/>
          </top>
          <bottom style="thin">
            <color auto="1"/>
          </bottom>
        </border>
      </dxf>
    </rfmt>
    <rfmt sheetId="2" sqref="C17" start="0" length="0">
      <dxf>
        <border outline="0">
          <top style="thin">
            <color auto="1"/>
          </top>
          <bottom style="thin">
            <color auto="1"/>
          </bottom>
        </border>
      </dxf>
    </rfmt>
    <rfmt sheetId="2" sqref="D17" start="0" length="0">
      <dxf>
        <border outline="0">
          <top style="thin">
            <color auto="1"/>
          </top>
          <bottom style="thin">
            <color auto="1"/>
          </bottom>
        </border>
      </dxf>
    </rfmt>
    <rfmt sheetId="2" sqref="E17" start="0" length="0">
      <dxf>
        <border outline="0">
          <top style="thin">
            <color auto="1"/>
          </top>
          <bottom style="thin">
            <color auto="1"/>
          </bottom>
        </border>
      </dxf>
    </rfmt>
    <rfmt sheetId="2" sqref="F17" start="0" length="0">
      <dxf>
        <border outline="0">
          <right style="thin">
            <color auto="1"/>
          </right>
          <top style="thin">
            <color auto="1"/>
          </top>
          <bottom style="thin">
            <color auto="1"/>
          </bottom>
        </border>
      </dxf>
    </rfmt>
  </rrc>
  <rrc rId="1369"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ttom style="medium">
            <color auto="1"/>
          </bottom>
        </border>
      </dxf>
    </rfmt>
    <rfmt sheetId="2" sqref="B17" start="0" length="0">
      <dxf>
        <font>
          <b/>
          <sz val="8"/>
          <name val="Arial"/>
          <scheme val="none"/>
        </font>
        <alignment horizontal="right" readingOrder="0"/>
        <border outline="0">
          <left style="thin">
            <color auto="1"/>
          </left>
          <right style="thin">
            <color auto="1"/>
          </right>
          <bottom style="medium">
            <color auto="1"/>
          </bottom>
        </border>
      </dxf>
    </rfmt>
    <rfmt sheetId="2" sqref="C17" start="0" length="0">
      <dxf>
        <font>
          <b/>
          <sz val="8"/>
          <name val="Arial"/>
          <scheme val="none"/>
        </font>
        <alignment horizontal="right" readingOrder="0"/>
        <border outline="0">
          <left style="thin">
            <color auto="1"/>
          </left>
          <right style="thin">
            <color auto="1"/>
          </right>
          <bottom style="medium">
            <color auto="1"/>
          </bottom>
        </border>
      </dxf>
    </rfmt>
    <rfmt sheetId="2" sqref="D17" start="0" length="0">
      <dxf>
        <font>
          <b/>
          <sz val="8"/>
          <name val="Arial"/>
          <scheme val="none"/>
        </font>
        <alignment horizontal="right" readingOrder="0"/>
        <border outline="0">
          <left style="thin">
            <color auto="1"/>
          </left>
          <right style="thin">
            <color auto="1"/>
          </right>
          <bottom style="medium">
            <color auto="1"/>
          </bottom>
        </border>
      </dxf>
    </rfmt>
    <rfmt sheetId="2" sqref="E17" start="0" length="0">
      <dxf>
        <font>
          <b/>
          <sz val="8"/>
          <name val="Arial"/>
          <scheme val="none"/>
        </font>
        <alignment horizontal="right" readingOrder="0"/>
        <border outline="0">
          <left style="thin">
            <color auto="1"/>
          </left>
          <right style="thin">
            <color auto="1"/>
          </right>
          <bottom style="thin">
            <color auto="1"/>
          </bottom>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370"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rder>
      </dxf>
    </rfmt>
    <rfmt sheetId="2" sqref="B17" start="0" length="0">
      <dxf>
        <alignment horizontal="right" readingOrder="0"/>
        <border outline="0">
          <left style="thin">
            <color auto="1"/>
          </left>
          <right style="thin">
            <color auto="1"/>
          </right>
        </border>
      </dxf>
    </rfmt>
    <rfmt sheetId="2" sqref="C17" start="0" length="0">
      <dxf>
        <alignment horizontal="right" readingOrder="0"/>
        <border outline="0">
          <left style="thin">
            <color auto="1"/>
          </left>
          <right style="thin">
            <color auto="1"/>
          </right>
        </border>
      </dxf>
    </rfmt>
    <rfmt sheetId="2" sqref="D17" start="0" length="0">
      <dxf>
        <alignment horizontal="right" readingOrder="0"/>
        <border outline="0">
          <left style="thin">
            <color auto="1"/>
          </left>
          <right style="thin">
            <color auto="1"/>
          </right>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71"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372"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73"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74" sId="2" ref="A17:XFD17" action="deleteRow">
    <rfmt sheetId="2" xfDxf="1" sqref="A17:XFD17" start="0" length="0">
      <dxf>
        <font>
          <sz val="8"/>
          <name val="Arial"/>
          <scheme val="none"/>
        </font>
        <numFmt numFmtId="4" formatCode="#,##0.00"/>
      </dxf>
    </rfmt>
    <rfmt sheetId="2" sqref="A17" start="0" length="0">
      <dxf>
        <alignment horizontal="left" wrapText="1" readingOrder="0"/>
        <border outline="0">
          <left style="thin">
            <color auto="1"/>
          </left>
          <top style="thin">
            <color auto="1"/>
          </top>
          <bottom style="thin">
            <color auto="1"/>
          </bottom>
        </border>
      </dxf>
    </rfmt>
    <rfmt sheetId="2" sqref="B17" start="0" length="0">
      <dxf>
        <alignment horizontal="left" wrapText="1" readingOrder="0"/>
        <border outline="0">
          <top style="thin">
            <color auto="1"/>
          </top>
          <bottom style="thin">
            <color auto="1"/>
          </bottom>
        </border>
      </dxf>
    </rfmt>
    <rfmt sheetId="2" sqref="C17" start="0" length="0">
      <dxf>
        <alignment horizontal="left" wrapText="1" readingOrder="0"/>
        <border outline="0">
          <top style="thin">
            <color auto="1"/>
          </top>
          <bottom style="thin">
            <color auto="1"/>
          </bottom>
        </border>
      </dxf>
    </rfmt>
    <rfmt sheetId="2" sqref="D17" start="0" length="0">
      <dxf>
        <alignment horizontal="left" wrapText="1" readingOrder="0"/>
        <border outline="0">
          <top style="thin">
            <color auto="1"/>
          </top>
          <bottom style="thin">
            <color auto="1"/>
          </bottom>
        </border>
      </dxf>
    </rfmt>
    <rfmt sheetId="2" sqref="E17" start="0" length="0">
      <dxf>
        <alignment horizontal="left" wrapText="1" readingOrder="0"/>
        <border outline="0">
          <top style="thin">
            <color auto="1"/>
          </top>
          <bottom style="thin">
            <color auto="1"/>
          </bottom>
        </border>
      </dxf>
    </rfmt>
    <rfmt sheetId="2" sqref="F17" start="0" length="0">
      <dxf>
        <alignment horizontal="left" wrapText="1" readingOrder="0"/>
        <border outline="0">
          <right style="thin">
            <color auto="1"/>
          </right>
          <top style="thin">
            <color auto="1"/>
          </top>
          <bottom style="thin">
            <color auto="1"/>
          </bottom>
        </border>
      </dxf>
    </rfmt>
  </rrc>
  <rrc rId="1375"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ttom style="medium">
            <color auto="1"/>
          </bottom>
        </border>
      </dxf>
    </rfmt>
    <rfmt sheetId="2" sqref="B17" start="0" length="0">
      <dxf>
        <font>
          <b/>
          <sz val="8"/>
          <name val="Arial"/>
          <scheme val="none"/>
        </font>
        <alignment horizontal="right" readingOrder="0"/>
        <border outline="0">
          <left style="thin">
            <color auto="1"/>
          </left>
          <right style="thin">
            <color auto="1"/>
          </right>
          <bottom style="medium">
            <color auto="1"/>
          </bottom>
        </border>
      </dxf>
    </rfmt>
    <rfmt sheetId="2" sqref="C17" start="0" length="0">
      <dxf>
        <font>
          <b/>
          <sz val="8"/>
          <name val="Arial"/>
          <scheme val="none"/>
        </font>
        <alignment horizontal="right" readingOrder="0"/>
        <border outline="0">
          <left style="thin">
            <color auto="1"/>
          </left>
          <right style="thin">
            <color auto="1"/>
          </right>
          <bottom style="medium">
            <color auto="1"/>
          </bottom>
        </border>
      </dxf>
    </rfmt>
    <rfmt sheetId="2" sqref="D17" start="0" length="0">
      <dxf>
        <font>
          <b/>
          <sz val="8"/>
          <name val="Arial"/>
          <scheme val="none"/>
        </font>
        <alignment horizontal="right" readingOrder="0"/>
        <border outline="0">
          <left style="thin">
            <color auto="1"/>
          </left>
          <right style="thin">
            <color auto="1"/>
          </right>
          <bottom style="medium">
            <color auto="1"/>
          </bottom>
        </border>
      </dxf>
    </rfmt>
    <rfmt sheetId="2" sqref="E17" start="0" length="0">
      <dxf>
        <font>
          <b/>
          <sz val="8"/>
          <name val="Arial"/>
          <scheme val="none"/>
        </font>
        <alignment horizontal="right" readingOrder="0"/>
        <border outline="0">
          <left style="thin">
            <color auto="1"/>
          </left>
          <right style="thin">
            <color auto="1"/>
          </right>
          <bottom style="thin">
            <color auto="1"/>
          </bottom>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376"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rder>
      </dxf>
    </rfmt>
    <rfmt sheetId="2" sqref="B17" start="0" length="0">
      <dxf>
        <alignment horizontal="right" readingOrder="0"/>
        <border outline="0">
          <left style="thin">
            <color auto="1"/>
          </left>
          <right style="thin">
            <color auto="1"/>
          </right>
        </border>
      </dxf>
    </rfmt>
    <rfmt sheetId="2" sqref="C17" start="0" length="0">
      <dxf>
        <alignment horizontal="right" readingOrder="0"/>
        <border outline="0">
          <left style="thin">
            <color auto="1"/>
          </left>
          <right style="thin">
            <color auto="1"/>
          </right>
        </border>
      </dxf>
    </rfmt>
    <rfmt sheetId="2" sqref="D17" start="0" length="0">
      <dxf>
        <alignment horizontal="right" readingOrder="0"/>
        <border outline="0">
          <left style="thin">
            <color auto="1"/>
          </left>
          <right style="thin">
            <color auto="1"/>
          </right>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77"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rder>
      </dxf>
    </rfmt>
    <rfmt sheetId="2" sqref="B17" start="0" length="0">
      <dxf>
        <alignment horizontal="right" readingOrder="0"/>
        <border outline="0">
          <left style="thin">
            <color auto="1"/>
          </left>
          <right style="thin">
            <color auto="1"/>
          </right>
        </border>
      </dxf>
    </rfmt>
    <rfmt sheetId="2" sqref="C17" start="0" length="0">
      <dxf>
        <alignment horizontal="right" readingOrder="0"/>
        <border outline="0">
          <left style="thin">
            <color auto="1"/>
          </left>
          <right style="thin">
            <color auto="1"/>
          </right>
        </border>
      </dxf>
    </rfmt>
    <rfmt sheetId="2" sqref="D17" start="0" length="0">
      <dxf>
        <alignment horizontal="right" readingOrder="0"/>
        <border outline="0">
          <left style="thin">
            <color auto="1"/>
          </left>
          <right style="thin">
            <color auto="1"/>
          </right>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78"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79"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380"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81"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82" sId="2" ref="A17:XFD17" action="deleteRow">
    <rfmt sheetId="2" xfDxf="1" sqref="A17:XFD17" start="0" length="0">
      <dxf>
        <font>
          <sz val="8"/>
          <name val="Arial"/>
          <scheme val="none"/>
        </font>
        <numFmt numFmtId="4" formatCode="#,##0.00"/>
      </dxf>
    </rfmt>
    <rfmt sheetId="2" sqref="A17" start="0" length="0">
      <dxf>
        <border outline="0">
          <left style="thin">
            <color auto="1"/>
          </left>
          <top style="thin">
            <color auto="1"/>
          </top>
          <bottom style="thin">
            <color auto="1"/>
          </bottom>
        </border>
      </dxf>
    </rfmt>
    <rfmt sheetId="2" sqref="B17" start="0" length="0">
      <dxf>
        <border outline="0">
          <top style="thin">
            <color auto="1"/>
          </top>
          <bottom style="thin">
            <color auto="1"/>
          </bottom>
        </border>
      </dxf>
    </rfmt>
    <rfmt sheetId="2" sqref="C17" start="0" length="0">
      <dxf>
        <border outline="0">
          <top style="thin">
            <color auto="1"/>
          </top>
          <bottom style="thin">
            <color auto="1"/>
          </bottom>
        </border>
      </dxf>
    </rfmt>
    <rfmt sheetId="2" sqref="D17" start="0" length="0">
      <dxf>
        <border outline="0">
          <top style="thin">
            <color auto="1"/>
          </top>
          <bottom style="thin">
            <color auto="1"/>
          </bottom>
        </border>
      </dxf>
    </rfmt>
    <rfmt sheetId="2" sqref="E17" start="0" length="0">
      <dxf>
        <border outline="0">
          <top style="thin">
            <color auto="1"/>
          </top>
          <bottom style="thin">
            <color auto="1"/>
          </bottom>
        </border>
      </dxf>
    </rfmt>
    <rfmt sheetId="2" sqref="F17" start="0" length="0">
      <dxf>
        <border outline="0">
          <right style="thin">
            <color auto="1"/>
          </right>
          <top style="thin">
            <color auto="1"/>
          </top>
          <bottom style="thin">
            <color auto="1"/>
          </bottom>
        </border>
      </dxf>
    </rfmt>
  </rrc>
  <rrc rId="1383"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ttom style="medium">
            <color auto="1"/>
          </bottom>
        </border>
      </dxf>
    </rfmt>
    <rfmt sheetId="2" sqref="B17" start="0" length="0">
      <dxf>
        <font>
          <b/>
          <sz val="8"/>
          <name val="Arial"/>
          <scheme val="none"/>
        </font>
        <alignment horizontal="right" readingOrder="0"/>
        <border outline="0">
          <left style="thin">
            <color auto="1"/>
          </left>
          <right style="thin">
            <color auto="1"/>
          </right>
          <bottom style="medium">
            <color auto="1"/>
          </bottom>
        </border>
      </dxf>
    </rfmt>
    <rfmt sheetId="2" sqref="C17" start="0" length="0">
      <dxf>
        <font>
          <b/>
          <sz val="8"/>
          <name val="Arial"/>
          <scheme val="none"/>
        </font>
        <alignment horizontal="right" readingOrder="0"/>
        <border outline="0">
          <left style="thin">
            <color auto="1"/>
          </left>
          <right style="thin">
            <color auto="1"/>
          </right>
          <bottom style="medium">
            <color auto="1"/>
          </bottom>
        </border>
      </dxf>
    </rfmt>
    <rfmt sheetId="2" sqref="D17" start="0" length="0">
      <dxf>
        <font>
          <b/>
          <sz val="8"/>
          <name val="Arial"/>
          <scheme val="none"/>
        </font>
        <alignment horizontal="right" readingOrder="0"/>
        <border outline="0">
          <left style="thin">
            <color auto="1"/>
          </left>
          <right style="thin">
            <color auto="1"/>
          </right>
          <bottom style="medium">
            <color auto="1"/>
          </bottom>
        </border>
      </dxf>
    </rfmt>
    <rfmt sheetId="2" sqref="E17" start="0" length="0">
      <dxf>
        <font>
          <b/>
          <sz val="8"/>
          <name val="Arial"/>
          <scheme val="none"/>
        </font>
        <alignment horizontal="right" readingOrder="0"/>
        <border outline="0">
          <left style="thin">
            <color auto="1"/>
          </left>
          <right style="thin">
            <color auto="1"/>
          </right>
          <bottom style="thin">
            <color auto="1"/>
          </bottom>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384"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rder>
      </dxf>
    </rfmt>
    <rfmt sheetId="2" sqref="B17" start="0" length="0">
      <dxf>
        <alignment horizontal="right" readingOrder="0"/>
        <border outline="0">
          <left style="thin">
            <color auto="1"/>
          </left>
          <right style="thin">
            <color auto="1"/>
          </right>
        </border>
      </dxf>
    </rfmt>
    <rfmt sheetId="2" sqref="C17" start="0" length="0">
      <dxf>
        <alignment horizontal="right" readingOrder="0"/>
        <border outline="0">
          <left style="thin">
            <color auto="1"/>
          </left>
          <right style="thin">
            <color auto="1"/>
          </right>
        </border>
      </dxf>
    </rfmt>
    <rfmt sheetId="2" sqref="D17" start="0" length="0">
      <dxf>
        <alignment horizontal="right" readingOrder="0"/>
        <border outline="0">
          <left style="thin">
            <color auto="1"/>
          </left>
          <right style="thin">
            <color auto="1"/>
          </right>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85"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86"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387" sId="2" ref="A17:XFD17" action="deleteRow">
    <rfmt sheetId="2" xfDxf="1" sqref="A17:XFD17" start="0" length="0">
      <dxf>
        <font>
          <sz val="8"/>
          <name val="Arial"/>
          <scheme val="none"/>
        </font>
        <numFmt numFmtId="4" formatCode="#,##0.00"/>
      </dxf>
    </rfmt>
    <rfmt sheetId="2" sqref="A17" start="0" length="0">
      <dxf>
        <font>
          <b/>
          <sz val="8"/>
          <name val="Arial"/>
          <scheme val="none"/>
        </font>
      </dxf>
    </rfmt>
    <rfmt sheetId="2" sqref="B17" start="0" length="0">
      <dxf>
        <alignment horizontal="right" readingOrder="0"/>
      </dxf>
    </rfmt>
    <rfmt sheetId="2" s="1" sqref="C17" start="0" length="0">
      <dxf>
        <alignment horizontal="right" readingOrder="0"/>
      </dxf>
    </rfmt>
    <rfmt sheetId="2" sqref="D17" start="0" length="0">
      <dxf>
        <alignment horizontal="right" readingOrder="0"/>
      </dxf>
    </rfmt>
    <rfmt sheetId="2" sqref="E17" start="0" length="0">
      <dxf>
        <alignment horizontal="right" readingOrder="0"/>
      </dxf>
    </rfmt>
    <rfmt sheetId="2" s="1" sqref="F17" start="0" length="0">
      <dxf>
        <font>
          <b/>
          <sz val="8"/>
          <color theme="1"/>
          <name val="Arial"/>
          <scheme val="none"/>
        </font>
        <alignment horizontal="right" readingOrder="0"/>
      </dxf>
    </rfmt>
  </rrc>
  <rrc rId="1388"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89" sId="2" ref="A17:XFD17" action="deleteRow">
    <undo index="0" exp="ref" ref3D="1" v="1" dr="A17" r="B20" sId="3"/>
    <rfmt sheetId="2" xfDxf="1" sqref="A17:XFD17" start="0" length="0">
      <dxf>
        <font>
          <sz val="8"/>
          <name val="Arial"/>
          <scheme val="none"/>
        </font>
        <numFmt numFmtId="4" formatCode="#,##0.00"/>
      </dxf>
    </rfmt>
    <rfmt sheetId="2" sqref="A17" start="0" length="0">
      <dxf>
        <alignment horizontal="left" readingOrder="0"/>
        <border outline="0">
          <left style="thin">
            <color auto="1"/>
          </left>
          <right style="thin">
            <color auto="1"/>
          </right>
          <top style="thin">
            <color auto="1"/>
          </top>
          <bottom style="thin">
            <color auto="1"/>
          </bottom>
        </border>
      </dxf>
    </rfmt>
    <rfmt sheetId="2" sqref="B17" start="0" length="0">
      <dxf>
        <alignment horizontal="left" readingOrder="0"/>
        <border outline="0">
          <left style="thin">
            <color auto="1"/>
          </left>
          <right style="thin">
            <color auto="1"/>
          </right>
          <top style="thin">
            <color auto="1"/>
          </top>
          <bottom style="thin">
            <color auto="1"/>
          </bottom>
        </border>
      </dxf>
    </rfmt>
    <rfmt sheetId="2" sqref="C17" start="0" length="0">
      <dxf>
        <alignment horizontal="left" readingOrder="0"/>
        <border outline="0">
          <left style="thin">
            <color auto="1"/>
          </left>
          <right style="thin">
            <color auto="1"/>
          </right>
          <top style="thin">
            <color auto="1"/>
          </top>
          <bottom style="thin">
            <color auto="1"/>
          </bottom>
        </border>
      </dxf>
    </rfmt>
    <rfmt sheetId="2" sqref="D17" start="0" length="0">
      <dxf>
        <alignment horizontal="left" readingOrder="0"/>
        <border outline="0">
          <left style="thin">
            <color auto="1"/>
          </left>
          <right style="thin">
            <color auto="1"/>
          </right>
          <top style="thin">
            <color auto="1"/>
          </top>
          <bottom style="thin">
            <color auto="1"/>
          </bottom>
        </border>
      </dxf>
    </rfmt>
    <rfmt sheetId="2" sqref="E17" start="0" length="0">
      <dxf>
        <alignment horizontal="left" readingOrder="0"/>
        <border outline="0">
          <left style="thin">
            <color auto="1"/>
          </left>
          <right style="thin">
            <color auto="1"/>
          </right>
          <top style="thin">
            <color auto="1"/>
          </top>
          <bottom style="thin">
            <color auto="1"/>
          </bottom>
        </border>
      </dxf>
    </rfmt>
    <rfmt sheetId="2" sqref="F17" start="0" length="0">
      <dxf>
        <alignment horizontal="left" readingOrder="0"/>
        <border outline="0">
          <left style="thin">
            <color auto="1"/>
          </left>
          <right style="thin">
            <color auto="1"/>
          </right>
          <top style="thin">
            <color auto="1"/>
          </top>
          <bottom style="thin">
            <color auto="1"/>
          </bottom>
        </border>
      </dxf>
    </rfmt>
  </rrc>
  <rrc rId="1390"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ttom style="medium">
            <color auto="1"/>
          </bottom>
        </border>
      </dxf>
    </rfmt>
    <rfmt sheetId="2" sqref="B17" start="0" length="0">
      <dxf>
        <font>
          <b/>
          <sz val="8"/>
          <name val="Arial"/>
          <scheme val="none"/>
        </font>
        <alignment horizontal="right" readingOrder="0"/>
        <border outline="0">
          <left style="thin">
            <color auto="1"/>
          </left>
          <right style="thin">
            <color auto="1"/>
          </right>
          <bottom style="medium">
            <color auto="1"/>
          </bottom>
        </border>
      </dxf>
    </rfmt>
    <rfmt sheetId="2" sqref="C17" start="0" length="0">
      <dxf>
        <font>
          <b/>
          <sz val="8"/>
          <name val="Arial"/>
          <scheme val="none"/>
        </font>
        <alignment horizontal="right" readingOrder="0"/>
        <border outline="0">
          <left style="thin">
            <color auto="1"/>
          </left>
          <right style="thin">
            <color auto="1"/>
          </right>
          <bottom style="medium">
            <color auto="1"/>
          </bottom>
        </border>
      </dxf>
    </rfmt>
    <rfmt sheetId="2" sqref="D17" start="0" length="0">
      <dxf>
        <font>
          <b/>
          <sz val="8"/>
          <name val="Arial"/>
          <scheme val="none"/>
        </font>
        <alignment horizontal="right" readingOrder="0"/>
        <border outline="0">
          <left style="thin">
            <color auto="1"/>
          </left>
          <right style="thin">
            <color auto="1"/>
          </right>
          <bottom style="medium">
            <color auto="1"/>
          </bottom>
        </border>
      </dxf>
    </rfmt>
    <rfmt sheetId="2" sqref="E17" start="0" length="0">
      <dxf>
        <font>
          <b/>
          <sz val="8"/>
          <name val="Arial"/>
          <scheme val="none"/>
        </font>
        <alignment horizontal="right" readingOrder="0"/>
        <border outline="0">
          <left style="thin">
            <color auto="1"/>
          </left>
          <right style="thin">
            <color auto="1"/>
          </right>
          <bottom style="thin">
            <color auto="1"/>
          </bottom>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391"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92"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393"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94"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395" sId="2" ref="A17:XFD17" action="deleteRow">
    <rfmt sheetId="2" xfDxf="1" sqref="A17:XFD17" start="0" length="0">
      <dxf>
        <font>
          <sz val="8"/>
          <name val="Arial"/>
          <scheme val="none"/>
        </font>
        <numFmt numFmtId="4" formatCode="#,##0.00"/>
      </dxf>
    </rfmt>
    <rfmt sheetId="2" sqref="A17" start="0" length="0">
      <dxf>
        <alignment horizontal="left" readingOrder="0"/>
        <border outline="0">
          <left style="thin">
            <color auto="1"/>
          </left>
          <right style="thin">
            <color auto="1"/>
          </right>
          <top style="thin">
            <color auto="1"/>
          </top>
          <bottom style="thin">
            <color auto="1"/>
          </bottom>
        </border>
      </dxf>
    </rfmt>
    <rfmt sheetId="2" sqref="B17" start="0" length="0">
      <dxf>
        <alignment horizontal="left" readingOrder="0"/>
        <border outline="0">
          <left style="thin">
            <color auto="1"/>
          </left>
          <right style="thin">
            <color auto="1"/>
          </right>
          <top style="thin">
            <color auto="1"/>
          </top>
          <bottom style="thin">
            <color auto="1"/>
          </bottom>
        </border>
      </dxf>
    </rfmt>
    <rfmt sheetId="2" sqref="C17" start="0" length="0">
      <dxf>
        <alignment horizontal="left" readingOrder="0"/>
        <border outline="0">
          <left style="thin">
            <color auto="1"/>
          </left>
          <right style="thin">
            <color auto="1"/>
          </right>
          <top style="thin">
            <color auto="1"/>
          </top>
          <bottom style="thin">
            <color auto="1"/>
          </bottom>
        </border>
      </dxf>
    </rfmt>
    <rfmt sheetId="2" sqref="D17" start="0" length="0">
      <dxf>
        <alignment horizontal="left" readingOrder="0"/>
        <border outline="0">
          <left style="thin">
            <color auto="1"/>
          </left>
          <right style="thin">
            <color auto="1"/>
          </right>
          <top style="thin">
            <color auto="1"/>
          </top>
          <bottom style="thin">
            <color auto="1"/>
          </bottom>
        </border>
      </dxf>
    </rfmt>
    <rfmt sheetId="2" sqref="E17" start="0" length="0">
      <dxf>
        <alignment horizontal="left" readingOrder="0"/>
        <border outline="0">
          <left style="thin">
            <color auto="1"/>
          </left>
          <right style="thin">
            <color auto="1"/>
          </right>
          <top style="thin">
            <color auto="1"/>
          </top>
          <bottom style="thin">
            <color auto="1"/>
          </bottom>
        </border>
      </dxf>
    </rfmt>
    <rfmt sheetId="2" sqref="F17" start="0" length="0">
      <dxf>
        <alignment horizontal="left" readingOrder="0"/>
        <border outline="0">
          <left style="thin">
            <color auto="1"/>
          </left>
          <right style="thin">
            <color auto="1"/>
          </right>
          <top style="thin">
            <color auto="1"/>
          </top>
          <bottom style="thin">
            <color auto="1"/>
          </bottom>
        </border>
      </dxf>
    </rfmt>
  </rrc>
  <rrc rId="1396"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ttom style="medium">
            <color auto="1"/>
          </bottom>
        </border>
      </dxf>
    </rfmt>
    <rfmt sheetId="2" sqref="B17" start="0" length="0">
      <dxf>
        <font>
          <b/>
          <sz val="8"/>
          <name val="Arial"/>
          <scheme val="none"/>
        </font>
        <alignment horizontal="right" readingOrder="0"/>
        <border outline="0">
          <left style="thin">
            <color auto="1"/>
          </left>
          <right style="thin">
            <color auto="1"/>
          </right>
          <bottom style="medium">
            <color auto="1"/>
          </bottom>
        </border>
      </dxf>
    </rfmt>
    <rfmt sheetId="2" sqref="C17" start="0" length="0">
      <dxf>
        <font>
          <b/>
          <sz val="8"/>
          <name val="Arial"/>
          <scheme val="none"/>
        </font>
        <alignment horizontal="right" readingOrder="0"/>
        <border outline="0">
          <left style="thin">
            <color auto="1"/>
          </left>
          <right style="thin">
            <color auto="1"/>
          </right>
          <bottom style="medium">
            <color auto="1"/>
          </bottom>
        </border>
      </dxf>
    </rfmt>
    <rfmt sheetId="2" sqref="D17" start="0" length="0">
      <dxf>
        <font>
          <b/>
          <sz val="8"/>
          <name val="Arial"/>
          <scheme val="none"/>
        </font>
        <alignment horizontal="right" readingOrder="0"/>
        <border outline="0">
          <left style="thin">
            <color auto="1"/>
          </left>
          <right style="thin">
            <color auto="1"/>
          </right>
          <bottom style="medium">
            <color auto="1"/>
          </bottom>
        </border>
      </dxf>
    </rfmt>
    <rfmt sheetId="2" sqref="E17" start="0" length="0">
      <dxf>
        <font>
          <b/>
          <sz val="8"/>
          <name val="Arial"/>
          <scheme val="none"/>
        </font>
        <alignment horizontal="right" readingOrder="0"/>
        <border outline="0">
          <left style="thin">
            <color auto="1"/>
          </left>
          <right style="thin">
            <color auto="1"/>
          </right>
          <bottom style="thin">
            <color auto="1"/>
          </bottom>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397"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ttom style="thin">
            <color auto="1"/>
          </bottom>
        </border>
      </dxf>
    </rfmt>
    <rfmt sheetId="2" sqref="B17" start="0" length="0">
      <dxf>
        <alignment horizontal="right" readingOrder="0"/>
        <border outline="0">
          <left style="thin">
            <color auto="1"/>
          </left>
          <right style="thin">
            <color auto="1"/>
          </right>
          <bottom style="thin">
            <color auto="1"/>
          </bottom>
        </border>
      </dxf>
    </rfmt>
    <rfmt sheetId="2" s="1" sqref="C17" start="0" length="0">
      <dxf>
        <alignment horizontal="right" readingOrder="0"/>
        <border outline="0">
          <left style="thin">
            <color auto="1"/>
          </left>
          <right style="thin">
            <color auto="1"/>
          </right>
          <bottom style="thin">
            <color auto="1"/>
          </bottom>
        </border>
      </dxf>
    </rfmt>
    <rfmt sheetId="2" sqref="D17" start="0" length="0">
      <dxf>
        <alignment horizontal="right" readingOrder="0"/>
        <border outline="0">
          <left style="thin">
            <color auto="1"/>
          </left>
          <right style="thin">
            <color auto="1"/>
          </right>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398"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399"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00" sId="2" ref="A17:XFD17" action="deleteRow">
    <rfmt sheetId="2" xfDxf="1" sqref="A17:XFD17" start="0" length="0">
      <dxf>
        <font>
          <sz val="8"/>
          <name val="Arial"/>
          <scheme val="none"/>
        </font>
        <numFmt numFmtId="4" formatCode="#,##0.00"/>
      </dxf>
    </rfmt>
    <rfmt sheetId="2" sqref="A17" start="0" length="0">
      <dxf>
        <alignment horizontal="left" wrapText="1" readingOrder="0"/>
        <border outline="0">
          <left style="thin">
            <color auto="1"/>
          </left>
          <top style="thin">
            <color auto="1"/>
          </top>
          <bottom style="thin">
            <color auto="1"/>
          </bottom>
        </border>
      </dxf>
    </rfmt>
    <rfmt sheetId="2" sqref="B17" start="0" length="0">
      <dxf>
        <alignment horizontal="left" wrapText="1" readingOrder="0"/>
        <border outline="0">
          <top style="thin">
            <color auto="1"/>
          </top>
          <bottom style="thin">
            <color auto="1"/>
          </bottom>
        </border>
      </dxf>
    </rfmt>
    <rfmt sheetId="2" sqref="C17" start="0" length="0">
      <dxf>
        <alignment horizontal="left" wrapText="1" readingOrder="0"/>
        <border outline="0">
          <top style="thin">
            <color auto="1"/>
          </top>
          <bottom style="thin">
            <color auto="1"/>
          </bottom>
        </border>
      </dxf>
    </rfmt>
    <rfmt sheetId="2" sqref="D17" start="0" length="0">
      <dxf>
        <alignment horizontal="left" wrapText="1" readingOrder="0"/>
        <border outline="0">
          <top style="thin">
            <color auto="1"/>
          </top>
          <bottom style="thin">
            <color auto="1"/>
          </bottom>
        </border>
      </dxf>
    </rfmt>
    <rfmt sheetId="2" sqref="E17" start="0" length="0">
      <dxf>
        <alignment horizontal="left" wrapText="1" readingOrder="0"/>
        <border outline="0">
          <top style="thin">
            <color auto="1"/>
          </top>
          <bottom style="thin">
            <color auto="1"/>
          </bottom>
        </border>
      </dxf>
    </rfmt>
    <rfmt sheetId="2" sqref="F17" start="0" length="0">
      <dxf>
        <alignment horizontal="left" wrapText="1" readingOrder="0"/>
        <border outline="0">
          <right style="thin">
            <color auto="1"/>
          </right>
          <top style="thin">
            <color auto="1"/>
          </top>
          <bottom style="thin">
            <color auto="1"/>
          </bottom>
        </border>
      </dxf>
    </rfmt>
  </rrc>
  <rrc rId="1401"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ttom style="medium">
            <color auto="1"/>
          </bottom>
        </border>
      </dxf>
    </rfmt>
    <rfmt sheetId="2" sqref="B17" start="0" length="0">
      <dxf>
        <font>
          <b/>
          <sz val="8"/>
          <name val="Arial"/>
          <scheme val="none"/>
        </font>
        <alignment horizontal="right" readingOrder="0"/>
        <border outline="0">
          <left style="thin">
            <color auto="1"/>
          </left>
          <right style="thin">
            <color auto="1"/>
          </right>
          <bottom style="medium">
            <color auto="1"/>
          </bottom>
        </border>
      </dxf>
    </rfmt>
    <rfmt sheetId="2" sqref="C17" start="0" length="0">
      <dxf>
        <font>
          <b/>
          <sz val="8"/>
          <name val="Arial"/>
          <scheme val="none"/>
        </font>
        <alignment horizontal="right" readingOrder="0"/>
        <border outline="0">
          <left style="thin">
            <color auto="1"/>
          </left>
          <right style="thin">
            <color auto="1"/>
          </right>
          <bottom style="medium">
            <color auto="1"/>
          </bottom>
        </border>
      </dxf>
    </rfmt>
    <rfmt sheetId="2" sqref="D17" start="0" length="0">
      <dxf>
        <font>
          <b/>
          <sz val="8"/>
          <name val="Arial"/>
          <scheme val="none"/>
        </font>
        <alignment horizontal="right" readingOrder="0"/>
        <border outline="0">
          <left style="thin">
            <color auto="1"/>
          </left>
          <right style="thin">
            <color auto="1"/>
          </right>
          <bottom style="medium">
            <color auto="1"/>
          </bottom>
        </border>
      </dxf>
    </rfmt>
    <rfmt sheetId="2" sqref="E17" start="0" length="0">
      <dxf>
        <font>
          <b/>
          <sz val="8"/>
          <name val="Arial"/>
          <scheme val="none"/>
        </font>
        <alignment horizontal="right" readingOrder="0"/>
        <border outline="0">
          <left style="thin">
            <color auto="1"/>
          </left>
          <right style="thin">
            <color auto="1"/>
          </right>
          <bottom style="thin">
            <color auto="1"/>
          </bottom>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402"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03"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404"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05" sId="2" ref="A17:XFD17" action="deleteRow">
    <rfmt sheetId="2" xfDxf="1" sqref="A17:XFD17" start="0" length="0">
      <dxf>
        <font>
          <sz val="8"/>
          <name val="Arial"/>
          <scheme val="none"/>
        </font>
        <numFmt numFmtId="4" formatCode="#,##0.00"/>
      </dxf>
    </rfmt>
    <rfmt sheetId="2" sqref="A17" start="0" length="0">
      <dxf>
        <alignment horizontal="left" wrapText="1" readingOrder="0"/>
        <border outline="0">
          <left style="thin">
            <color auto="1"/>
          </left>
          <top style="thin">
            <color auto="1"/>
          </top>
          <bottom style="thin">
            <color auto="1"/>
          </bottom>
        </border>
      </dxf>
    </rfmt>
    <rfmt sheetId="2" sqref="B17" start="0" length="0">
      <dxf>
        <alignment horizontal="left" wrapText="1" readingOrder="0"/>
        <border outline="0">
          <top style="thin">
            <color auto="1"/>
          </top>
          <bottom style="thin">
            <color auto="1"/>
          </bottom>
        </border>
      </dxf>
    </rfmt>
    <rfmt sheetId="2" sqref="C17" start="0" length="0">
      <dxf>
        <alignment horizontal="left" wrapText="1" readingOrder="0"/>
        <border outline="0">
          <top style="thin">
            <color auto="1"/>
          </top>
          <bottom style="thin">
            <color auto="1"/>
          </bottom>
        </border>
      </dxf>
    </rfmt>
    <rfmt sheetId="2" sqref="D17" start="0" length="0">
      <dxf>
        <alignment horizontal="left" wrapText="1" readingOrder="0"/>
        <border outline="0">
          <top style="thin">
            <color auto="1"/>
          </top>
          <bottom style="thin">
            <color auto="1"/>
          </bottom>
        </border>
      </dxf>
    </rfmt>
    <rfmt sheetId="2" sqref="E17" start="0" length="0">
      <dxf>
        <alignment horizontal="left" wrapText="1" readingOrder="0"/>
        <border outline="0">
          <top style="thin">
            <color auto="1"/>
          </top>
          <bottom style="thin">
            <color auto="1"/>
          </bottom>
        </border>
      </dxf>
    </rfmt>
    <rfmt sheetId="2" sqref="F17" start="0" length="0">
      <dxf>
        <alignment horizontal="left" wrapText="1" readingOrder="0"/>
        <border outline="0">
          <right style="thin">
            <color auto="1"/>
          </right>
          <top style="thin">
            <color auto="1"/>
          </top>
          <bottom style="thin">
            <color auto="1"/>
          </bottom>
        </border>
      </dxf>
    </rfmt>
  </rrc>
  <rrc rId="1406"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ttom style="medium">
            <color auto="1"/>
          </bottom>
        </border>
      </dxf>
    </rfmt>
    <rfmt sheetId="2" sqref="B17" start="0" length="0">
      <dxf>
        <font>
          <b/>
          <sz val="8"/>
          <name val="Arial"/>
          <scheme val="none"/>
        </font>
        <alignment horizontal="right" readingOrder="0"/>
        <border outline="0">
          <left style="thin">
            <color auto="1"/>
          </left>
          <right style="thin">
            <color auto="1"/>
          </right>
          <bottom style="medium">
            <color auto="1"/>
          </bottom>
        </border>
      </dxf>
    </rfmt>
    <rfmt sheetId="2" sqref="C17" start="0" length="0">
      <dxf>
        <font>
          <b/>
          <sz val="8"/>
          <name val="Arial"/>
          <scheme val="none"/>
        </font>
        <alignment horizontal="right" readingOrder="0"/>
        <border outline="0">
          <left style="thin">
            <color auto="1"/>
          </left>
          <right style="thin">
            <color auto="1"/>
          </right>
          <bottom style="medium">
            <color auto="1"/>
          </bottom>
        </border>
      </dxf>
    </rfmt>
    <rfmt sheetId="2" sqref="D17" start="0" length="0">
      <dxf>
        <font>
          <b/>
          <sz val="8"/>
          <name val="Arial"/>
          <scheme val="none"/>
        </font>
        <alignment horizontal="right" readingOrder="0"/>
        <border outline="0">
          <left style="thin">
            <color auto="1"/>
          </left>
          <right style="thin">
            <color auto="1"/>
          </right>
          <bottom style="medium">
            <color auto="1"/>
          </bottom>
        </border>
      </dxf>
    </rfmt>
    <rfmt sheetId="2" sqref="E17" start="0" length="0">
      <dxf>
        <font>
          <b/>
          <sz val="8"/>
          <name val="Arial"/>
          <scheme val="none"/>
        </font>
        <alignment horizontal="right" readingOrder="0"/>
        <border outline="0">
          <left style="thin">
            <color auto="1"/>
          </left>
          <right style="thin">
            <color auto="1"/>
          </right>
          <bottom style="thin">
            <color auto="1"/>
          </bottom>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407" sId="2" ref="A17:XFD17" action="deleteRow">
    <rfmt sheetId="2" xfDxf="1" sqref="A17:XFD17" start="0" length="0">
      <dxf>
        <font>
          <sz val="8"/>
          <name val="Arial"/>
          <scheme val="none"/>
        </font>
        <numFmt numFmtId="4" formatCode="#,##0.00"/>
      </dxf>
    </rfmt>
    <rfmt sheetId="2" sqref="A17" start="0" length="0">
      <dxf>
        <font>
          <sz val="8"/>
          <color rgb="FF000000"/>
          <name val="Arial"/>
          <scheme val="none"/>
        </font>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08"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09" sId="2" ref="A17:XFD17" action="deleteRow">
    <rfmt sheetId="2" xfDxf="1" sqref="A17:XFD17" start="0" length="0">
      <dxf>
        <font>
          <sz val="8"/>
          <name val="Arial"/>
          <scheme val="none"/>
        </font>
        <numFmt numFmtId="4" formatCode="#,##0.00"/>
      </dxf>
    </rfmt>
    <rfmt sheetId="2" sqref="A17" start="0" length="0">
      <dxf>
        <border outline="0">
          <left style="thin">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top style="thin">
            <color auto="1"/>
          </top>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10"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411"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12"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13" sId="2" ref="A17:XFD17" action="deleteRow">
    <rfmt sheetId="2" xfDxf="1" sqref="A17:XFD17" start="0" length="0">
      <dxf>
        <font>
          <sz val="8"/>
          <name val="Arial"/>
          <scheme val="none"/>
        </font>
        <numFmt numFmtId="4" formatCode="#,##0.00"/>
      </dxf>
    </rfmt>
    <rfmt sheetId="2" sqref="A17" start="0" length="0">
      <dxf>
        <font>
          <sz val="8"/>
          <color auto="1"/>
          <name val="Arial"/>
          <scheme val="none"/>
        </font>
        <alignment horizontal="left" readingOrder="0"/>
        <border outline="0">
          <left style="thin">
            <color auto="1"/>
          </left>
          <right style="thin">
            <color auto="1"/>
          </right>
          <top style="thin">
            <color auto="1"/>
          </top>
          <bottom style="thin">
            <color auto="1"/>
          </bottom>
        </border>
      </dxf>
    </rfmt>
    <rfmt sheetId="2" sqref="B17" start="0" length="0">
      <dxf>
        <font>
          <sz val="8"/>
          <color auto="1"/>
          <name val="Arial"/>
          <scheme val="none"/>
        </font>
        <alignment horizontal="left" readingOrder="0"/>
        <border outline="0">
          <left style="thin">
            <color auto="1"/>
          </left>
          <right style="thin">
            <color auto="1"/>
          </right>
          <top style="thin">
            <color auto="1"/>
          </top>
          <bottom style="thin">
            <color auto="1"/>
          </bottom>
        </border>
      </dxf>
    </rfmt>
    <rfmt sheetId="2" sqref="C17" start="0" length="0">
      <dxf>
        <font>
          <sz val="8"/>
          <color auto="1"/>
          <name val="Arial"/>
          <scheme val="none"/>
        </font>
        <alignment horizontal="left" readingOrder="0"/>
        <border outline="0">
          <left style="thin">
            <color auto="1"/>
          </left>
          <right style="thin">
            <color auto="1"/>
          </right>
          <top style="thin">
            <color auto="1"/>
          </top>
          <bottom style="thin">
            <color auto="1"/>
          </bottom>
        </border>
      </dxf>
    </rfmt>
    <rfmt sheetId="2" sqref="D17" start="0" length="0">
      <dxf>
        <font>
          <sz val="8"/>
          <color auto="1"/>
          <name val="Arial"/>
          <scheme val="none"/>
        </font>
        <alignment horizontal="left" readingOrder="0"/>
        <border outline="0">
          <left style="thin">
            <color auto="1"/>
          </left>
          <right style="thin">
            <color auto="1"/>
          </right>
          <top style="thin">
            <color auto="1"/>
          </top>
          <bottom style="thin">
            <color auto="1"/>
          </bottom>
        </border>
      </dxf>
    </rfmt>
    <rfmt sheetId="2" sqref="E17" start="0" length="0">
      <dxf>
        <font>
          <sz val="8"/>
          <color auto="1"/>
          <name val="Arial"/>
          <scheme val="none"/>
        </font>
        <alignment horizontal="left" readingOrder="0"/>
        <border outline="0">
          <left style="thin">
            <color auto="1"/>
          </left>
          <right style="thin">
            <color auto="1"/>
          </right>
          <top style="thin">
            <color auto="1"/>
          </top>
          <bottom style="thin">
            <color auto="1"/>
          </bottom>
        </border>
      </dxf>
    </rfmt>
    <rfmt sheetId="2" sqref="F17" start="0" length="0">
      <dxf>
        <font>
          <sz val="8"/>
          <color auto="1"/>
          <name val="Arial"/>
          <scheme val="none"/>
        </font>
        <alignment horizontal="left" readingOrder="0"/>
        <border outline="0">
          <left style="thin">
            <color auto="1"/>
          </left>
          <right style="thin">
            <color auto="1"/>
          </right>
          <top style="thin">
            <color auto="1"/>
          </top>
          <bottom style="thin">
            <color auto="1"/>
          </bottom>
        </border>
      </dxf>
    </rfmt>
  </rrc>
  <rrc rId="1414"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ttom style="medium">
            <color auto="1"/>
          </bottom>
        </border>
      </dxf>
    </rfmt>
    <rfmt sheetId="2" sqref="B17" start="0" length="0">
      <dxf>
        <font>
          <b/>
          <sz val="8"/>
          <name val="Arial"/>
          <scheme val="none"/>
        </font>
        <alignment horizontal="right" readingOrder="0"/>
        <border outline="0">
          <left style="thin">
            <color auto="1"/>
          </left>
          <right style="thin">
            <color auto="1"/>
          </right>
          <bottom style="medium">
            <color auto="1"/>
          </bottom>
        </border>
      </dxf>
    </rfmt>
    <rfmt sheetId="2" sqref="C17" start="0" length="0">
      <dxf>
        <font>
          <b/>
          <sz val="8"/>
          <name val="Arial"/>
          <scheme val="none"/>
        </font>
        <alignment horizontal="right" readingOrder="0"/>
        <border outline="0">
          <left style="thin">
            <color auto="1"/>
          </left>
          <right style="thin">
            <color auto="1"/>
          </right>
          <bottom style="medium">
            <color auto="1"/>
          </bottom>
        </border>
      </dxf>
    </rfmt>
    <rfmt sheetId="2" sqref="D17" start="0" length="0">
      <dxf>
        <font>
          <b/>
          <sz val="8"/>
          <name val="Arial"/>
          <scheme val="none"/>
        </font>
        <alignment horizontal="right" readingOrder="0"/>
        <border outline="0">
          <left style="thin">
            <color auto="1"/>
          </left>
          <right style="thin">
            <color auto="1"/>
          </right>
          <bottom style="medium">
            <color auto="1"/>
          </bottom>
        </border>
      </dxf>
    </rfmt>
    <rfmt sheetId="2" sqref="E17" start="0" length="0">
      <dxf>
        <font>
          <b/>
          <sz val="8"/>
          <name val="Arial"/>
          <scheme val="none"/>
        </font>
        <alignment horizontal="right" readingOrder="0"/>
        <border outline="0">
          <left style="thin">
            <color auto="1"/>
          </left>
          <right style="thin">
            <color auto="1"/>
          </right>
          <bottom style="thin">
            <color auto="1"/>
          </bottom>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415"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ttom style="thin">
            <color auto="1"/>
          </bottom>
        </border>
      </dxf>
    </rfmt>
    <rfmt sheetId="2" sqref="B17" start="0" length="0">
      <dxf>
        <alignment horizontal="right" readingOrder="0"/>
        <border outline="0">
          <left style="thin">
            <color auto="1"/>
          </left>
          <right style="thin">
            <color auto="1"/>
          </right>
          <bottom style="thin">
            <color auto="1"/>
          </bottom>
        </border>
      </dxf>
    </rfmt>
    <rfmt sheetId="2" s="1" sqref="C17" start="0" length="0">
      <dxf>
        <alignment horizontal="right" readingOrder="0"/>
        <border outline="0">
          <left style="thin">
            <color auto="1"/>
          </left>
          <right style="thin">
            <color auto="1"/>
          </right>
          <bottom style="thin">
            <color auto="1"/>
          </bottom>
        </border>
      </dxf>
    </rfmt>
    <rfmt sheetId="2" sqref="D17" start="0" length="0">
      <dxf>
        <alignment horizontal="right" readingOrder="0"/>
        <border outline="0">
          <left style="thin">
            <color auto="1"/>
          </left>
          <right style="thin">
            <color auto="1"/>
          </right>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16"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17"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18"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19"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bottom style="thin">
            <color auto="1"/>
          </bottom>
        </border>
      </dxf>
    </rfmt>
  </rrc>
  <rrc rId="1420"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rder>
      </dxf>
    </rfmt>
    <rfmt sheetId="2" sqref="D17" start="0" length="0">
      <dxf>
        <alignment horizontal="right" readingOrder="0"/>
        <border outline="0">
          <left style="thin">
            <color auto="1"/>
          </left>
          <right style="thin">
            <color auto="1"/>
          </right>
          <top style="thin">
            <color auto="1"/>
          </top>
        </border>
      </dxf>
    </rfmt>
    <rfmt sheetId="2" sqref="E17" start="0" length="0">
      <dxf>
        <alignment horizontal="right" readingOrder="0"/>
        <border outline="0">
          <left style="thin">
            <color auto="1"/>
          </left>
          <right style="thin">
            <color auto="1"/>
          </right>
        </border>
      </dxf>
    </rfmt>
    <rfmt sheetId="2" s="1" sqref="F17" start="0" length="0">
      <dxf>
        <alignment horizontal="right" readingOrder="0"/>
        <border outline="0">
          <left style="thin">
            <color auto="1"/>
          </left>
          <right style="thin">
            <color auto="1"/>
          </right>
        </border>
      </dxf>
    </rfmt>
  </rrc>
  <rrc rId="1421"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rder>
      </dxf>
    </rfmt>
    <rfmt sheetId="2" sqref="B17" start="0" length="0">
      <dxf>
        <alignment horizontal="right" readingOrder="0"/>
        <border outline="0">
          <left style="thin">
            <color auto="1"/>
          </left>
          <right style="thin">
            <color auto="1"/>
          </right>
          <top style="thin">
            <color auto="1"/>
          </top>
        </border>
      </dxf>
    </rfmt>
    <rfmt sheetId="2" sqref="C17" start="0" length="0">
      <dxf>
        <alignment horizontal="right" readingOrder="0"/>
        <border outline="0">
          <left style="thin">
            <color auto="1"/>
          </left>
          <right style="thin">
            <color auto="1"/>
          </right>
          <top style="thin">
            <color auto="1"/>
          </top>
        </border>
      </dxf>
    </rfmt>
    <rfmt sheetId="2" sqref="D17" start="0" length="0">
      <dxf>
        <alignment horizontal="right" readingOrder="0"/>
        <border outline="0">
          <left style="thin">
            <color auto="1"/>
          </left>
          <right style="thin">
            <color auto="1"/>
          </right>
          <top style="thin">
            <color auto="1"/>
          </top>
        </border>
      </dxf>
    </rfmt>
    <rfmt sheetId="2" sqref="E17" start="0" length="0">
      <dxf>
        <alignment horizontal="right" readingOrder="0"/>
        <border outline="0">
          <left style="thin">
            <color auto="1"/>
          </left>
          <right style="thin">
            <color auto="1"/>
          </right>
        </border>
      </dxf>
    </rfmt>
    <rfmt sheetId="2" s="1" sqref="F17" start="0" length="0">
      <dxf>
        <alignment horizontal="right" readingOrder="0"/>
        <border outline="0">
          <left style="thin">
            <color auto="1"/>
          </left>
          <right style="thin">
            <color auto="1"/>
          </right>
        </border>
      </dxf>
    </rfmt>
  </rrc>
  <rrc rId="1422"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423"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24"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25" sId="2" ref="A17:XFD17" action="deleteRow">
    <rfmt sheetId="2" xfDxf="1" sqref="A17:XFD17" start="0" length="0">
      <dxf>
        <font>
          <sz val="8"/>
          <name val="Arial"/>
          <scheme val="none"/>
        </font>
        <numFmt numFmtId="4" formatCode="#,##0.00"/>
      </dxf>
    </rfmt>
    <rfmt sheetId="2" sqref="A17" start="0" length="0">
      <dxf>
        <alignment horizontal="left" readingOrder="0"/>
        <border outline="0">
          <left style="thin">
            <color auto="1"/>
          </left>
          <right style="thin">
            <color auto="1"/>
          </right>
          <top style="thin">
            <color auto="1"/>
          </top>
          <bottom style="thin">
            <color auto="1"/>
          </bottom>
        </border>
      </dxf>
    </rfmt>
    <rfmt sheetId="2" sqref="B17" start="0" length="0">
      <dxf>
        <alignment horizontal="left" readingOrder="0"/>
        <border outline="0">
          <left style="thin">
            <color auto="1"/>
          </left>
          <right style="thin">
            <color auto="1"/>
          </right>
          <top style="thin">
            <color auto="1"/>
          </top>
          <bottom style="thin">
            <color auto="1"/>
          </bottom>
        </border>
      </dxf>
    </rfmt>
    <rfmt sheetId="2" sqref="C17" start="0" length="0">
      <dxf>
        <alignment horizontal="left" readingOrder="0"/>
        <border outline="0">
          <left style="thin">
            <color auto="1"/>
          </left>
          <right style="thin">
            <color auto="1"/>
          </right>
          <top style="thin">
            <color auto="1"/>
          </top>
          <bottom style="thin">
            <color auto="1"/>
          </bottom>
        </border>
      </dxf>
    </rfmt>
    <rfmt sheetId="2" sqref="D17" start="0" length="0">
      <dxf>
        <alignment horizontal="left" readingOrder="0"/>
        <border outline="0">
          <left style="thin">
            <color auto="1"/>
          </left>
          <right style="thin">
            <color auto="1"/>
          </right>
          <top style="thin">
            <color auto="1"/>
          </top>
          <bottom style="thin">
            <color auto="1"/>
          </bottom>
        </border>
      </dxf>
    </rfmt>
    <rfmt sheetId="2" sqref="E17" start="0" length="0">
      <dxf>
        <alignment horizontal="left" readingOrder="0"/>
        <border outline="0">
          <left style="thin">
            <color auto="1"/>
          </left>
          <right style="thin">
            <color auto="1"/>
          </right>
          <top style="thin">
            <color auto="1"/>
          </top>
          <bottom style="thin">
            <color auto="1"/>
          </bottom>
        </border>
      </dxf>
    </rfmt>
    <rfmt sheetId="2" sqref="F17" start="0" length="0">
      <dxf>
        <alignment horizontal="left" readingOrder="0"/>
        <border outline="0">
          <left style="thin">
            <color auto="1"/>
          </left>
          <right style="thin">
            <color auto="1"/>
          </right>
          <top style="thin">
            <color auto="1"/>
          </top>
          <bottom style="thin">
            <color auto="1"/>
          </bottom>
        </border>
      </dxf>
    </rfmt>
  </rrc>
  <rrc rId="1426"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bottom style="medium">
            <color auto="1"/>
          </bottom>
        </border>
      </dxf>
    </rfmt>
    <rfmt sheetId="2" sqref="B17" start="0" length="0">
      <dxf>
        <font>
          <b/>
          <sz val="8"/>
          <name val="Arial"/>
          <scheme val="none"/>
        </font>
        <alignment horizontal="right" readingOrder="0"/>
        <border outline="0">
          <left style="thin">
            <color auto="1"/>
          </left>
          <right style="thin">
            <color auto="1"/>
          </right>
          <bottom style="medium">
            <color auto="1"/>
          </bottom>
        </border>
      </dxf>
    </rfmt>
    <rfmt sheetId="2" sqref="C17" start="0" length="0">
      <dxf>
        <font>
          <b/>
          <sz val="8"/>
          <name val="Arial"/>
          <scheme val="none"/>
        </font>
        <alignment horizontal="right" readingOrder="0"/>
        <border outline="0">
          <left style="thin">
            <color auto="1"/>
          </left>
          <right style="thin">
            <color auto="1"/>
          </right>
          <bottom style="medium">
            <color auto="1"/>
          </bottom>
        </border>
      </dxf>
    </rfmt>
    <rfmt sheetId="2" sqref="D17" start="0" length="0">
      <dxf>
        <font>
          <b/>
          <sz val="8"/>
          <name val="Arial"/>
          <scheme val="none"/>
        </font>
        <alignment horizontal="right" readingOrder="0"/>
        <border outline="0">
          <left style="thin">
            <color auto="1"/>
          </left>
          <right style="thin">
            <color auto="1"/>
          </right>
          <bottom style="medium">
            <color auto="1"/>
          </bottom>
        </border>
      </dxf>
    </rfmt>
    <rfmt sheetId="2" sqref="E17" start="0" length="0">
      <dxf>
        <font>
          <b/>
          <sz val="8"/>
          <name val="Arial"/>
          <scheme val="none"/>
        </font>
        <alignment horizontal="right" readingOrder="0"/>
        <border outline="0">
          <left style="thin">
            <color auto="1"/>
          </left>
          <right style="thin">
            <color auto="1"/>
          </right>
          <bottom style="thin">
            <color auto="1"/>
          </bottom>
        </border>
      </dxf>
    </rfmt>
    <rfmt sheetId="2" sqref="F17" start="0" length="0">
      <dxf>
        <font>
          <b/>
          <sz val="8"/>
          <name val="Arial"/>
          <scheme val="none"/>
        </font>
        <alignment horizontal="right" readingOrder="0"/>
        <border outline="0">
          <left style="thin">
            <color auto="1"/>
          </left>
          <right style="thin">
            <color auto="1"/>
          </right>
          <bottom style="medium">
            <color auto="1"/>
          </bottom>
        </border>
      </dxf>
    </rfmt>
  </rrc>
  <rrc rId="1427"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ttom style="thin">
            <color auto="1"/>
          </bottom>
        </border>
      </dxf>
    </rfmt>
    <rfmt sheetId="2" sqref="B17" start="0" length="0">
      <dxf>
        <alignment horizontal="right" readingOrder="0"/>
        <border outline="0">
          <left style="thin">
            <color auto="1"/>
          </left>
          <right style="thin">
            <color auto="1"/>
          </right>
          <bottom style="thin">
            <color auto="1"/>
          </bottom>
        </border>
      </dxf>
    </rfmt>
    <rfmt sheetId="2" s="1" sqref="C17" start="0" length="0">
      <dxf>
        <alignment horizontal="right" readingOrder="0"/>
        <border outline="0">
          <left style="thin">
            <color auto="1"/>
          </left>
          <right style="thin">
            <color auto="1"/>
          </right>
          <bottom style="thin">
            <color auto="1"/>
          </bottom>
        </border>
      </dxf>
    </rfmt>
    <rfmt sheetId="2" sqref="D17" start="0" length="0">
      <dxf>
        <alignment horizontal="right" readingOrder="0"/>
        <border outline="0">
          <left style="thin">
            <color auto="1"/>
          </left>
          <right style="thin">
            <color auto="1"/>
          </right>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28"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29"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30"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bottom style="thin">
            <color auto="1"/>
          </bottom>
        </border>
      </dxf>
    </rfmt>
  </rrc>
  <rrc rId="1431"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432"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33"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34" sId="2" ref="A17:XFD17" action="deleteRow">
    <rfmt sheetId="2" xfDxf="1" sqref="A17:XFD17" start="0" length="0">
      <dxf>
        <font>
          <sz val="8"/>
          <name val="Arial"/>
          <scheme val="none"/>
        </font>
        <numFmt numFmtId="4" formatCode="#,##0.00"/>
      </dxf>
    </rfmt>
    <rfmt sheetId="2" sqref="A17" start="0" length="0">
      <dxf>
        <alignment horizontal="left" readingOrder="0"/>
      </dxf>
    </rfmt>
    <rfmt sheetId="2" sqref="B17" start="0" length="0">
      <dxf>
        <alignment horizontal="left" readingOrder="0"/>
      </dxf>
    </rfmt>
    <rfmt sheetId="2" sqref="C17" start="0" length="0">
      <dxf>
        <alignment horizontal="left" readingOrder="0"/>
      </dxf>
    </rfmt>
    <rfmt sheetId="2" sqref="D17" start="0" length="0">
      <dxf>
        <alignment horizontal="left" readingOrder="0"/>
      </dxf>
    </rfmt>
    <rfmt sheetId="2" sqref="E17" start="0" length="0">
      <dxf>
        <alignment horizontal="left" readingOrder="0"/>
      </dxf>
    </rfmt>
    <rfmt sheetId="2" sqref="F17" start="0" length="0">
      <dxf>
        <alignment horizontal="left" readingOrder="0"/>
      </dxf>
    </rfmt>
  </rrc>
  <rrc rId="1435"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medium">
            <color auto="1"/>
          </top>
          <bottom style="medium">
            <color auto="1"/>
          </bottom>
        </border>
      </dxf>
    </rfmt>
    <rfmt sheetId="2" sqref="B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C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D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E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F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rc>
  <rrc rId="1436"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ttom style="thin">
            <color auto="1"/>
          </bottom>
        </border>
      </dxf>
    </rfmt>
    <rfmt sheetId="2" sqref="B17" start="0" length="0">
      <dxf>
        <alignment horizontal="right" readingOrder="0"/>
        <border outline="0">
          <left style="thin">
            <color auto="1"/>
          </left>
          <right style="thin">
            <color auto="1"/>
          </right>
          <bottom style="thin">
            <color auto="1"/>
          </bottom>
        </border>
      </dxf>
    </rfmt>
    <rfmt sheetId="2" s="1" sqref="C17" start="0" length="0">
      <dxf>
        <alignment horizontal="right" readingOrder="0"/>
        <border outline="0">
          <left style="thin">
            <color auto="1"/>
          </left>
          <right style="thin">
            <color auto="1"/>
          </right>
          <bottom style="thin">
            <color auto="1"/>
          </bottom>
        </border>
      </dxf>
    </rfmt>
    <rfmt sheetId="2" sqref="D17" start="0" length="0">
      <dxf>
        <alignment horizontal="right" readingOrder="0"/>
        <border outline="0">
          <left style="thin">
            <color auto="1"/>
          </left>
          <right style="thin">
            <color auto="1"/>
          </right>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37"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38"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39"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bottom style="thin">
            <color auto="1"/>
          </bottom>
        </border>
      </dxf>
    </rfmt>
  </rrc>
  <rrc rId="1440"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441"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42"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43" sId="2" ref="A17:XFD17" action="deleteRow">
    <rfmt sheetId="2" xfDxf="1" sqref="A17:XFD17" start="0" length="0">
      <dxf>
        <font>
          <sz val="8"/>
          <name val="Arial"/>
          <scheme val="none"/>
        </font>
        <numFmt numFmtId="4" formatCode="#,##0.00"/>
      </dxf>
    </rfmt>
    <rfmt sheetId="2" sqref="A17" start="0" length="0">
      <dxf>
        <alignment horizontal="left" readingOrder="0"/>
      </dxf>
    </rfmt>
    <rfmt sheetId="2" sqref="B17" start="0" length="0">
      <dxf>
        <alignment horizontal="left" readingOrder="0"/>
      </dxf>
    </rfmt>
    <rfmt sheetId="2" sqref="C17" start="0" length="0">
      <dxf>
        <alignment horizontal="left" readingOrder="0"/>
      </dxf>
    </rfmt>
    <rfmt sheetId="2" sqref="D17" start="0" length="0">
      <dxf>
        <alignment horizontal="left" readingOrder="0"/>
      </dxf>
    </rfmt>
    <rfmt sheetId="2" sqref="E17" start="0" length="0">
      <dxf>
        <alignment horizontal="left" readingOrder="0"/>
      </dxf>
    </rfmt>
    <rfmt sheetId="2" sqref="F17" start="0" length="0">
      <dxf>
        <alignment horizontal="left" readingOrder="0"/>
      </dxf>
    </rfmt>
  </rrc>
  <rrc rId="1444"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medium">
            <color auto="1"/>
          </top>
          <bottom style="medium">
            <color auto="1"/>
          </bottom>
        </border>
      </dxf>
    </rfmt>
    <rfmt sheetId="2" sqref="B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C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D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E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F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rc>
  <rrc rId="1445"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ttom style="thin">
            <color auto="1"/>
          </bottom>
        </border>
      </dxf>
    </rfmt>
    <rfmt sheetId="2" sqref="B17" start="0" length="0">
      <dxf>
        <alignment horizontal="right" readingOrder="0"/>
        <border outline="0">
          <left style="thin">
            <color auto="1"/>
          </left>
          <right style="thin">
            <color auto="1"/>
          </right>
          <bottom style="thin">
            <color auto="1"/>
          </bottom>
        </border>
      </dxf>
    </rfmt>
    <rfmt sheetId="2" s="1" sqref="C17" start="0" length="0">
      <dxf>
        <alignment horizontal="right" readingOrder="0"/>
        <border outline="0">
          <left style="thin">
            <color auto="1"/>
          </left>
          <right style="thin">
            <color auto="1"/>
          </right>
          <bottom style="thin">
            <color auto="1"/>
          </bottom>
        </border>
      </dxf>
    </rfmt>
    <rfmt sheetId="2" sqref="D17" start="0" length="0">
      <dxf>
        <alignment horizontal="right" readingOrder="0"/>
        <border outline="0">
          <left style="thin">
            <color auto="1"/>
          </left>
          <right style="thin">
            <color auto="1"/>
          </right>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46"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47"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bottom style="thin">
            <color auto="1"/>
          </bottom>
        </border>
      </dxf>
    </rfmt>
  </rrc>
  <rrc rId="1448"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rder>
      </dxf>
    </rfmt>
    <rfmt sheetId="2" sqref="B17" start="0" length="0">
      <dxf>
        <alignment horizontal="right" readingOrder="0"/>
        <border outline="0">
          <left style="thin">
            <color auto="1"/>
          </left>
          <right style="thin">
            <color auto="1"/>
          </right>
          <top style="thin">
            <color auto="1"/>
          </top>
        </border>
      </dxf>
    </rfmt>
    <rfmt sheetId="2" sqref="C17" start="0" length="0">
      <dxf>
        <alignment horizontal="right" readingOrder="0"/>
        <border outline="0">
          <left style="thin">
            <color auto="1"/>
          </left>
          <right style="thin">
            <color auto="1"/>
          </right>
          <top style="thin">
            <color auto="1"/>
          </top>
        </border>
      </dxf>
    </rfmt>
    <rfmt sheetId="2" sqref="D17" start="0" length="0">
      <dxf>
        <alignment horizontal="right" readingOrder="0"/>
        <border outline="0">
          <left style="thin">
            <color auto="1"/>
          </left>
          <right style="thin">
            <color auto="1"/>
          </right>
          <top style="thin">
            <color auto="1"/>
          </top>
        </border>
      </dxf>
    </rfmt>
    <rfmt sheetId="2" sqref="E17" start="0" length="0">
      <dxf>
        <alignment horizontal="right" readingOrder="0"/>
        <border outline="0">
          <left style="thin">
            <color auto="1"/>
          </left>
          <right style="thin">
            <color auto="1"/>
          </right>
        </border>
      </dxf>
    </rfmt>
    <rfmt sheetId="2" s="1" sqref="F17" start="0" length="0">
      <dxf>
        <alignment horizontal="right" readingOrder="0"/>
        <border outline="0">
          <left style="thin">
            <color auto="1"/>
          </left>
          <right style="thin">
            <color auto="1"/>
          </right>
          <bottom style="thin">
            <color auto="1"/>
          </bottom>
        </border>
      </dxf>
    </rfmt>
  </rrc>
  <rrc rId="1449"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450"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51"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52" sId="2" ref="A17:XFD17" action="deleteRow">
    <rfmt sheetId="2" xfDxf="1" sqref="A17:XFD17" start="0" length="0">
      <dxf>
        <font>
          <sz val="8"/>
          <name val="Arial"/>
          <scheme val="none"/>
        </font>
        <numFmt numFmtId="4" formatCode="#,##0.00"/>
      </dxf>
    </rfmt>
    <rfmt sheetId="2" sqref="A17" start="0" length="0">
      <dxf>
        <alignment horizontal="left" readingOrder="0"/>
      </dxf>
    </rfmt>
    <rfmt sheetId="2" sqref="B17" start="0" length="0">
      <dxf>
        <alignment horizontal="left" readingOrder="0"/>
      </dxf>
    </rfmt>
    <rfmt sheetId="2" sqref="C17" start="0" length="0">
      <dxf>
        <alignment horizontal="left" readingOrder="0"/>
      </dxf>
    </rfmt>
    <rfmt sheetId="2" sqref="D17" start="0" length="0">
      <dxf>
        <alignment horizontal="left" readingOrder="0"/>
      </dxf>
    </rfmt>
    <rfmt sheetId="2" sqref="E17" start="0" length="0">
      <dxf>
        <alignment horizontal="left" readingOrder="0"/>
      </dxf>
    </rfmt>
    <rfmt sheetId="2" sqref="F17" start="0" length="0">
      <dxf>
        <alignment horizontal="left" readingOrder="0"/>
      </dxf>
    </rfmt>
  </rrc>
  <rrc rId="1453"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medium">
            <color auto="1"/>
          </top>
          <bottom style="medium">
            <color auto="1"/>
          </bottom>
        </border>
      </dxf>
    </rfmt>
    <rfmt sheetId="2" sqref="B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C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D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E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F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rc>
  <rrc rId="1454"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ttom style="thin">
            <color auto="1"/>
          </bottom>
        </border>
      </dxf>
    </rfmt>
    <rfmt sheetId="2" sqref="B17" start="0" length="0">
      <dxf>
        <alignment horizontal="right" readingOrder="0"/>
        <border outline="0">
          <left style="thin">
            <color auto="1"/>
          </left>
          <right style="thin">
            <color auto="1"/>
          </right>
          <bottom style="thin">
            <color auto="1"/>
          </bottom>
        </border>
      </dxf>
    </rfmt>
    <rfmt sheetId="2" s="1" sqref="C17" start="0" length="0">
      <dxf>
        <alignment horizontal="right" readingOrder="0"/>
        <border outline="0">
          <left style="thin">
            <color auto="1"/>
          </left>
          <right style="thin">
            <color auto="1"/>
          </right>
          <bottom style="thin">
            <color auto="1"/>
          </bottom>
        </border>
      </dxf>
    </rfmt>
    <rfmt sheetId="2" sqref="D17" start="0" length="0">
      <dxf>
        <alignment horizontal="right" readingOrder="0"/>
        <border outline="0">
          <left style="thin">
            <color auto="1"/>
          </left>
          <right style="thin">
            <color auto="1"/>
          </right>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55"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56"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bottom style="thin">
            <color auto="1"/>
          </bottom>
        </border>
      </dxf>
    </rfmt>
  </rrc>
  <rrc rId="1457"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58"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459"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60"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61" sId="2" ref="A17:XFD17" action="deleteRow">
    <rfmt sheetId="2" xfDxf="1" sqref="A17:XFD17" start="0" length="0">
      <dxf>
        <font>
          <sz val="8"/>
          <name val="Arial"/>
          <scheme val="none"/>
        </font>
        <numFmt numFmtId="4" formatCode="#,##0.00"/>
      </dxf>
    </rfmt>
    <rfmt sheetId="2" sqref="A17" start="0" length="0">
      <dxf>
        <alignment horizontal="left" readingOrder="0"/>
      </dxf>
    </rfmt>
    <rfmt sheetId="2" sqref="B17" start="0" length="0">
      <dxf>
        <alignment horizontal="left" readingOrder="0"/>
      </dxf>
    </rfmt>
    <rfmt sheetId="2" sqref="C17" start="0" length="0">
      <dxf>
        <alignment horizontal="left" readingOrder="0"/>
      </dxf>
    </rfmt>
    <rfmt sheetId="2" sqref="D17" start="0" length="0">
      <dxf>
        <alignment horizontal="left" readingOrder="0"/>
      </dxf>
    </rfmt>
    <rfmt sheetId="2" sqref="E17" start="0" length="0">
      <dxf>
        <alignment horizontal="left" readingOrder="0"/>
      </dxf>
    </rfmt>
    <rfmt sheetId="2" sqref="F17" start="0" length="0">
      <dxf>
        <alignment horizontal="left" readingOrder="0"/>
      </dxf>
    </rfmt>
  </rrc>
  <rrc rId="1462"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medium">
            <color auto="1"/>
          </top>
          <bottom style="medium">
            <color auto="1"/>
          </bottom>
        </border>
      </dxf>
    </rfmt>
    <rfmt sheetId="2" sqref="B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C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D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E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F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rc>
  <rrc rId="1463"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ttom style="thin">
            <color auto="1"/>
          </bottom>
        </border>
      </dxf>
    </rfmt>
    <rfmt sheetId="2" sqref="B17" start="0" length="0">
      <dxf>
        <alignment horizontal="right" readingOrder="0"/>
        <border outline="0">
          <left style="thin">
            <color auto="1"/>
          </left>
          <right style="thin">
            <color auto="1"/>
          </right>
          <bottom style="thin">
            <color auto="1"/>
          </bottom>
        </border>
      </dxf>
    </rfmt>
    <rfmt sheetId="2" s="1" sqref="C17" start="0" length="0">
      <dxf>
        <alignment horizontal="right" readingOrder="0"/>
        <border outline="0">
          <left style="thin">
            <color auto="1"/>
          </left>
          <right style="thin">
            <color auto="1"/>
          </right>
          <bottom style="thin">
            <color auto="1"/>
          </bottom>
        </border>
      </dxf>
    </rfmt>
    <rfmt sheetId="2" sqref="D17" start="0" length="0">
      <dxf>
        <alignment horizontal="right" readingOrder="0"/>
        <border outline="0">
          <left style="thin">
            <color auto="1"/>
          </left>
          <right style="thin">
            <color auto="1"/>
          </right>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64"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bottom style="thin">
            <color auto="1"/>
          </bottom>
        </border>
      </dxf>
    </rfmt>
    <rfmt sheetId="2" sqref="B17" start="0" length="0">
      <dxf>
        <alignment horizontal="right" readingOrder="0"/>
        <border outline="0">
          <left style="thin">
            <color auto="1"/>
          </left>
          <right style="thin">
            <color auto="1"/>
          </right>
          <bottom style="thin">
            <color auto="1"/>
          </bottom>
        </border>
      </dxf>
    </rfmt>
    <rfmt sheetId="2" s="1" sqref="C17" start="0" length="0">
      <dxf>
        <alignment horizontal="right" readingOrder="0"/>
        <border outline="0">
          <left style="thin">
            <color auto="1"/>
          </left>
          <right style="thin">
            <color auto="1"/>
          </right>
          <bottom style="thin">
            <color auto="1"/>
          </bottom>
        </border>
      </dxf>
    </rfmt>
    <rfmt sheetId="2" sqref="D17" start="0" length="0">
      <dxf>
        <alignment horizontal="right" readingOrder="0"/>
        <border outline="0">
          <left style="thin">
            <color auto="1"/>
          </left>
          <right style="thin">
            <color auto="1"/>
          </right>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65"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66"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67"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68" sId="2" ref="A17:XFD17" action="deleteRow">
    <rfmt sheetId="2" xfDxf="1" sqref="A17:XFD17" start="0" length="0">
      <dxf>
        <font>
          <sz val="8"/>
          <name val="Arial"/>
          <scheme val="none"/>
        </font>
        <numFmt numFmtId="4" formatCode="#,##0.00"/>
      </dxf>
    </rfmt>
    <rfmt sheetId="2" sqref="A17" start="0" length="0">
      <dxf>
        <border outline="0">
          <left style="medium">
            <color auto="1"/>
          </left>
          <right style="thin">
            <color auto="1"/>
          </right>
          <top style="thin">
            <color auto="1"/>
          </top>
          <bottom style="thin">
            <color auto="1"/>
          </bottom>
        </border>
      </dxf>
    </rfmt>
    <rfmt sheetId="2" sqref="B17" start="0" length="0">
      <dxf>
        <alignment horizontal="right" readingOrder="0"/>
        <border outline="0">
          <left style="thin">
            <color auto="1"/>
          </left>
          <right style="thin">
            <color auto="1"/>
          </right>
          <top style="thin">
            <color auto="1"/>
          </top>
          <bottom style="thin">
            <color auto="1"/>
          </bottom>
        </border>
      </dxf>
    </rfmt>
    <rfmt sheetId="2"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bottom style="thin">
            <color auto="1"/>
          </bottom>
        </border>
      </dxf>
    </rfmt>
  </rrc>
  <rrc rId="1469"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470"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71"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72" sId="2" ref="A17:XFD17" action="deleteRow">
    <rfmt sheetId="2" xfDxf="1" sqref="A17:XFD17" start="0" length="0">
      <dxf>
        <font>
          <sz val="8"/>
          <name val="Arial"/>
          <scheme val="none"/>
        </font>
        <numFmt numFmtId="4" formatCode="#,##0.00"/>
      </dxf>
    </rfmt>
    <rfmt sheetId="2" sqref="A17" start="0" length="0">
      <dxf>
        <alignment horizontal="left" readingOrder="0"/>
      </dxf>
    </rfmt>
    <rfmt sheetId="2" sqref="B17" start="0" length="0">
      <dxf>
        <alignment horizontal="left" readingOrder="0"/>
      </dxf>
    </rfmt>
    <rfmt sheetId="2" sqref="C17" start="0" length="0">
      <dxf>
        <alignment horizontal="left" readingOrder="0"/>
      </dxf>
    </rfmt>
    <rfmt sheetId="2" sqref="D17" start="0" length="0">
      <dxf>
        <alignment horizontal="left" readingOrder="0"/>
      </dxf>
    </rfmt>
    <rfmt sheetId="2" sqref="E17" start="0" length="0">
      <dxf>
        <alignment horizontal="left" readingOrder="0"/>
      </dxf>
    </rfmt>
    <rfmt sheetId="2" sqref="F17" start="0" length="0">
      <dxf>
        <alignment horizontal="left" readingOrder="0"/>
      </dxf>
    </rfmt>
  </rrc>
  <rrc rId="1473"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medium">
            <color auto="1"/>
          </top>
          <bottom style="medium">
            <color auto="1"/>
          </bottom>
        </border>
      </dxf>
    </rfmt>
    <rfmt sheetId="2" sqref="B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C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D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E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F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rc>
  <rrc rId="1474" sId="2" ref="A17:XFD17" action="deleteRow">
    <rfmt sheetId="2" xfDxf="1" sqref="A17:XFD17" start="0" length="0">
      <dxf>
        <font>
          <sz val="8"/>
          <name val="Arial"/>
          <scheme val="none"/>
        </font>
        <numFmt numFmtId="4" formatCode="#,##0.00"/>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75"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476"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77"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78" sId="2" ref="A17:XFD17" action="deleteRow">
    <rfmt sheetId="2" xfDxf="1" sqref="A17:XFD17" start="0" length="0">
      <dxf>
        <font>
          <sz val="8"/>
          <name val="Arial"/>
          <scheme val="none"/>
        </font>
        <numFmt numFmtId="4" formatCode="#,##0.00"/>
      </dxf>
    </rfmt>
    <rfmt sheetId="2" sqref="A17" start="0" length="0">
      <dxf>
        <alignment horizontal="left" readingOrder="0"/>
      </dxf>
    </rfmt>
    <rfmt sheetId="2" sqref="B17" start="0" length="0">
      <dxf>
        <alignment horizontal="left" readingOrder="0"/>
      </dxf>
    </rfmt>
    <rfmt sheetId="2" sqref="C17" start="0" length="0">
      <dxf>
        <alignment horizontal="left" readingOrder="0"/>
      </dxf>
    </rfmt>
    <rfmt sheetId="2" sqref="D17" start="0" length="0">
      <dxf>
        <alignment horizontal="left" readingOrder="0"/>
      </dxf>
    </rfmt>
    <rfmt sheetId="2" sqref="E17" start="0" length="0">
      <dxf>
        <alignment horizontal="left" readingOrder="0"/>
      </dxf>
    </rfmt>
    <rfmt sheetId="2" sqref="F17" start="0" length="0">
      <dxf>
        <alignment horizontal="left" readingOrder="0"/>
      </dxf>
    </rfmt>
  </rrc>
  <rrc rId="1479"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medium">
            <color auto="1"/>
          </top>
          <bottom style="medium">
            <color auto="1"/>
          </bottom>
        </border>
      </dxf>
    </rfmt>
    <rfmt sheetId="2" sqref="B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C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D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E17"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F17" start="0" length="0">
      <dxf>
        <font>
          <b/>
          <sz val="8"/>
          <name val="Arial"/>
          <scheme val="none"/>
        </font>
        <alignment horizontal="right" readingOrder="0"/>
        <border outline="0">
          <left style="thin">
            <color auto="1"/>
          </left>
          <right style="thin">
            <color auto="1"/>
          </right>
          <top style="medium">
            <color auto="1"/>
          </top>
          <bottom style="medium">
            <color auto="1"/>
          </bottom>
        </border>
      </dxf>
    </rfmt>
  </rrc>
  <rrc rId="1480" sId="2" ref="A17:XFD17" action="deleteRow">
    <rfmt sheetId="2" xfDxf="1" sqref="A17:XFD17" start="0" length="0">
      <dxf>
        <font>
          <sz val="8"/>
          <name val="Arial"/>
          <scheme val="none"/>
        </font>
        <numFmt numFmtId="4" formatCode="#,##0.00"/>
      </dxf>
    </rfmt>
    <rfmt sheetId="2" sqref="B17" start="0" length="0">
      <dxf>
        <alignment horizontal="right" readingOrder="0"/>
        <border outline="0">
          <left style="thin">
            <color auto="1"/>
          </left>
          <right style="thin">
            <color auto="1"/>
          </right>
          <top style="thin">
            <color auto="1"/>
          </top>
          <bottom style="thin">
            <color auto="1"/>
          </bottom>
        </border>
      </dxf>
    </rfmt>
    <rfmt sheetId="2" s="1" sqref="C17" start="0" length="0">
      <dxf>
        <alignment horizontal="right" readingOrder="0"/>
        <border outline="0">
          <left style="thin">
            <color auto="1"/>
          </left>
          <right style="thin">
            <color auto="1"/>
          </right>
          <top style="thin">
            <color auto="1"/>
          </top>
          <bottom style="thin">
            <color auto="1"/>
          </bottom>
        </border>
      </dxf>
    </rfmt>
    <rfmt sheetId="2" sqref="D17" start="0" length="0">
      <dxf>
        <alignment horizontal="right" readingOrder="0"/>
        <border outline="0">
          <left style="thin">
            <color auto="1"/>
          </left>
          <right style="thin">
            <color auto="1"/>
          </right>
          <top style="thin">
            <color auto="1"/>
          </top>
          <bottom style="thin">
            <color auto="1"/>
          </bottom>
        </border>
      </dxf>
    </rfmt>
    <rfmt sheetId="2" sqref="E17" start="0" length="0">
      <dxf>
        <alignment horizontal="right" readingOrder="0"/>
        <border outline="0">
          <left style="thin">
            <color auto="1"/>
          </left>
          <right style="thin">
            <color auto="1"/>
          </right>
          <bottom style="thin">
            <color auto="1"/>
          </bottom>
        </border>
      </dxf>
    </rfmt>
    <rfmt sheetId="2" s="1" sqref="F17" start="0" length="0">
      <dxf>
        <alignment horizontal="right" readingOrder="0"/>
        <border outline="0">
          <left style="thin">
            <color auto="1"/>
          </left>
          <right style="thin">
            <color auto="1"/>
          </right>
          <top style="thin">
            <color auto="1"/>
          </top>
          <bottom style="thin">
            <color auto="1"/>
          </bottom>
        </border>
      </dxf>
    </rfmt>
  </rrc>
  <rrc rId="1481" sId="2" ref="A17:XFD17" action="deleteRow">
    <rfmt sheetId="2" xfDxf="1" sqref="A17:XFD17" start="0" length="0">
      <dxf>
        <font>
          <sz val="8"/>
          <name val="Arial"/>
          <scheme val="none"/>
        </font>
        <numFmt numFmtId="4" formatCode="#,##0.00"/>
      </dxf>
    </rfmt>
    <rfmt sheetId="2" sqref="A17" start="0" length="0">
      <dxf>
        <font>
          <b/>
          <sz val="8"/>
          <name val="Arial"/>
          <scheme val="none"/>
        </font>
        <border outline="0">
          <left style="medium">
            <color auto="1"/>
          </left>
          <right style="thin">
            <color auto="1"/>
          </right>
          <top style="thin">
            <color auto="1"/>
          </top>
          <bottom style="medium">
            <color auto="1"/>
          </bottom>
        </border>
      </dxf>
    </rfmt>
    <rfmt sheetId="2" sqref="B17" start="0" length="0">
      <dxf>
        <alignment horizontal="right" readingOrder="0"/>
        <border outline="0">
          <left style="thin">
            <color auto="1"/>
          </left>
          <right style="thin">
            <color auto="1"/>
          </right>
          <top style="thin">
            <color auto="1"/>
          </top>
          <bottom style="medium">
            <color auto="1"/>
          </bottom>
        </border>
      </dxf>
    </rfmt>
    <rfmt sheetId="2" s="1" sqref="C17" start="0" length="0">
      <dxf>
        <alignment horizontal="right" readingOrder="0"/>
        <border outline="0">
          <left style="thin">
            <color auto="1"/>
          </left>
          <right style="thin">
            <color auto="1"/>
          </right>
          <top style="thin">
            <color auto="1"/>
          </top>
          <bottom style="medium">
            <color auto="1"/>
          </bottom>
        </border>
      </dxf>
    </rfmt>
    <rfmt sheetId="2" sqref="D17" start="0" length="0">
      <dxf>
        <alignment horizontal="right" readingOrder="0"/>
        <border outline="0">
          <left style="thin">
            <color auto="1"/>
          </left>
          <right style="thin">
            <color auto="1"/>
          </right>
          <top style="thin">
            <color auto="1"/>
          </top>
          <bottom style="medium">
            <color auto="1"/>
          </bottom>
        </border>
      </dxf>
    </rfmt>
    <rfmt sheetId="2" sqref="E17" start="0" length="0">
      <dxf>
        <alignment horizontal="right" readingOrder="0"/>
        <border outline="0">
          <left style="thin">
            <color auto="1"/>
          </left>
          <right style="thin">
            <color auto="1"/>
          </right>
          <top style="thin">
            <color auto="1"/>
          </top>
          <bottom style="medium">
            <color auto="1"/>
          </bottom>
        </border>
      </dxf>
    </rfmt>
    <rfmt sheetId="2" s="1" sqref="F17"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482" sId="2" ref="A17:XFD17" action="deleteRow">
    <rfmt sheetId="2" xfDxf="1" sqref="A17:XFD17" start="0" length="0">
      <dxf>
        <font>
          <sz val="8"/>
          <name val="Arial"/>
          <scheme val="none"/>
        </font>
        <numFmt numFmtId="4" formatCode="#,##0.00"/>
      </dxf>
    </rfmt>
    <rfmt sheetId="2" sqref="B17" start="0" length="0">
      <dxf>
        <alignment horizontal="right" readingOrder="0"/>
      </dxf>
    </rfmt>
    <rfmt sheetId="2" sqref="C17" start="0" length="0">
      <dxf>
        <alignment horizontal="right" readingOrder="0"/>
      </dxf>
    </rfmt>
    <rfmt sheetId="2" sqref="D17" start="0" length="0">
      <dxf>
        <alignment horizontal="right" readingOrder="0"/>
      </dxf>
    </rfmt>
    <rfmt sheetId="2" sqref="E17" start="0" length="0">
      <dxf>
        <alignment horizontal="right" readingOrder="0"/>
      </dxf>
    </rfmt>
    <rfmt sheetId="2" sqref="F17" start="0" length="0">
      <dxf>
        <alignment horizontal="right" readingOrder="0"/>
      </dxf>
    </rfmt>
  </rrc>
  <rrc rId="1483" sId="2" ref="A17:XFD28" action="insertRow"/>
  <rfmt sheetId="2" sqref="A17" start="0" length="0">
    <dxf>
      <alignment wrapText="1" readingOrder="0"/>
      <border outline="0">
        <left style="thin">
          <color auto="1"/>
        </left>
        <top style="thin">
          <color auto="1"/>
        </top>
        <bottom style="thin">
          <color auto="1"/>
        </bottom>
      </border>
    </dxf>
  </rfmt>
  <rfmt sheetId="2" sqref="A18" start="0" length="0">
    <dxf>
      <font>
        <b/>
        <sz val="8"/>
        <name val="Arial"/>
        <scheme val="none"/>
      </font>
      <border outline="0">
        <left style="thin">
          <color auto="1"/>
        </left>
        <right style="thin">
          <color auto="1"/>
        </right>
        <top style="thin">
          <color auto="1"/>
        </top>
        <bottom style="thin">
          <color auto="1"/>
        </bottom>
      </border>
    </dxf>
  </rfmt>
  <rcc rId="1484" sId="2" odxf="1" dxf="1">
    <nc r="B18" t="inlineStr">
      <is>
        <t>Qnty</t>
      </is>
    </nc>
    <odxf>
      <font>
        <b val="0"/>
        <sz val="8"/>
        <name val="Arial"/>
        <scheme val="none"/>
      </font>
      <border outline="0">
        <left/>
        <right/>
        <top/>
        <bottom/>
      </border>
    </odxf>
    <ndxf>
      <font>
        <b/>
        <sz val="8"/>
        <name val="Arial"/>
        <scheme val="none"/>
      </font>
      <border outline="0">
        <left style="thin">
          <color auto="1"/>
        </left>
        <right style="thin">
          <color auto="1"/>
        </right>
        <top style="thin">
          <color auto="1"/>
        </top>
        <bottom style="thin">
          <color auto="1"/>
        </bottom>
      </border>
    </ndxf>
  </rcc>
  <rfmt sheetId="2" sqref="C18" start="0" length="0">
    <dxf>
      <font>
        <b/>
        <sz val="8"/>
        <name val="Arial"/>
        <scheme val="none"/>
      </font>
      <border outline="0">
        <left style="thin">
          <color auto="1"/>
        </left>
        <right style="thin">
          <color auto="1"/>
        </right>
        <top style="thin">
          <color auto="1"/>
        </top>
        <bottom style="thin">
          <color auto="1"/>
        </bottom>
      </border>
    </dxf>
  </rfmt>
  <rcc rId="1485" sId="2" odxf="1" dxf="1">
    <nc r="D18" t="inlineStr">
      <is>
        <t>Days</t>
      </is>
    </nc>
    <odxf>
      <font>
        <b val="0"/>
        <sz val="8"/>
        <name val="Arial"/>
        <scheme val="none"/>
      </font>
      <border outline="0">
        <left/>
        <right/>
        <top/>
        <bottom/>
      </border>
    </odxf>
    <ndxf>
      <font>
        <b/>
        <sz val="8"/>
        <name val="Arial"/>
        <scheme val="none"/>
      </font>
      <border outline="0">
        <left style="thin">
          <color auto="1"/>
        </left>
        <right style="thin">
          <color auto="1"/>
        </right>
        <top style="thin">
          <color auto="1"/>
        </top>
        <bottom style="thin">
          <color auto="1"/>
        </bottom>
      </border>
    </ndxf>
  </rcc>
  <rcc rId="1486" sId="2" odxf="1" dxf="1">
    <nc r="E18" t="inlineStr">
      <is>
        <t>Frequency</t>
      </is>
    </nc>
    <odxf>
      <font>
        <b val="0"/>
        <sz val="8"/>
        <name val="Arial"/>
        <scheme val="none"/>
      </font>
      <border outline="0">
        <left/>
        <right/>
        <top/>
        <bottom/>
      </border>
    </odxf>
    <ndxf>
      <font>
        <b/>
        <sz val="8"/>
        <name val="Arial"/>
        <scheme val="none"/>
      </font>
      <border outline="0">
        <left style="thin">
          <color auto="1"/>
        </left>
        <right style="thin">
          <color auto="1"/>
        </right>
        <top style="thin">
          <color auto="1"/>
        </top>
        <bottom style="thin">
          <color auto="1"/>
        </bottom>
      </border>
    </ndxf>
  </rcc>
  <rcc rId="1487" sId="2" odxf="1" dxf="1">
    <nc r="F18" t="inlineStr">
      <is>
        <t xml:space="preserve">Total </t>
      </is>
    </nc>
    <odxf>
      <font>
        <b val="0"/>
        <sz val="8"/>
        <name val="Arial"/>
        <scheme val="none"/>
      </font>
      <border outline="0">
        <left/>
        <right/>
        <top/>
        <bottom/>
      </border>
    </odxf>
    <ndxf>
      <font>
        <b/>
        <sz val="8"/>
        <name val="Arial"/>
        <scheme val="none"/>
      </font>
      <border outline="0">
        <left style="thin">
          <color auto="1"/>
        </left>
        <right style="thin">
          <color auto="1"/>
        </right>
        <top style="thin">
          <color auto="1"/>
        </top>
        <bottom style="thin">
          <color auto="1"/>
        </bottom>
      </border>
    </ndxf>
  </rcc>
  <rfmt sheetId="2" sqref="A19" start="0" length="0">
    <dxf>
      <font>
        <sz val="8"/>
        <color rgb="FF000000"/>
        <name val="Arial"/>
        <scheme val="none"/>
      </font>
    </dxf>
  </rfmt>
  <rfmt sheetId="2" sqref="B19" start="0" length="0">
    <dxf>
      <border outline="0">
        <left style="thin">
          <color auto="1"/>
        </left>
        <right style="thin">
          <color auto="1"/>
        </right>
        <top style="thin">
          <color auto="1"/>
        </top>
        <bottom style="thin">
          <color auto="1"/>
        </bottom>
      </border>
    </dxf>
  </rfmt>
  <rfmt sheetId="2" sqref="C19" start="0" length="0">
    <dxf>
      <border outline="0">
        <left style="thin">
          <color auto="1"/>
        </left>
        <right style="thin">
          <color auto="1"/>
        </right>
        <top style="thin">
          <color auto="1"/>
        </top>
        <bottom style="thin">
          <color auto="1"/>
        </bottom>
      </border>
    </dxf>
  </rfmt>
  <rfmt sheetId="2" sqref="D19" start="0" length="0">
    <dxf>
      <border outline="0">
        <left style="thin">
          <color auto="1"/>
        </left>
        <right style="thin">
          <color auto="1"/>
        </right>
        <top style="thin">
          <color auto="1"/>
        </top>
        <bottom style="thin">
          <color auto="1"/>
        </bottom>
      </border>
    </dxf>
  </rfmt>
  <rfmt sheetId="2" sqref="E19" start="0" length="0">
    <dxf>
      <border outline="0">
        <left style="thin">
          <color auto="1"/>
        </left>
        <right style="thin">
          <color auto="1"/>
        </right>
        <top style="thin">
          <color auto="1"/>
        </top>
        <bottom style="thin">
          <color auto="1"/>
        </bottom>
      </border>
    </dxf>
  </rfmt>
  <rfmt sheetId="2" s="1" sqref="F19" start="0" length="0">
    <dxf>
      <border outline="0">
        <left style="thin">
          <color auto="1"/>
        </left>
        <right style="thin">
          <color auto="1"/>
        </right>
        <top style="thin">
          <color auto="1"/>
        </top>
        <bottom style="thin">
          <color auto="1"/>
        </bottom>
      </border>
    </dxf>
  </rfmt>
  <rfmt sheetId="2" sqref="A20" start="0" length="0">
    <dxf>
      <border outline="0">
        <left style="thin">
          <color auto="1"/>
        </left>
        <right style="thin">
          <color auto="1"/>
        </right>
        <top style="thin">
          <color auto="1"/>
        </top>
        <bottom style="thin">
          <color auto="1"/>
        </bottom>
      </border>
    </dxf>
  </rfmt>
  <rfmt sheetId="2" sqref="B20" start="0" length="0">
    <dxf>
      <border outline="0">
        <left style="thin">
          <color auto="1"/>
        </left>
        <right style="thin">
          <color auto="1"/>
        </right>
        <top style="thin">
          <color auto="1"/>
        </top>
        <bottom style="thin">
          <color auto="1"/>
        </bottom>
      </border>
    </dxf>
  </rfmt>
  <rfmt sheetId="2" sqref="C20" start="0" length="0">
    <dxf>
      <border outline="0">
        <left style="thin">
          <color auto="1"/>
        </left>
        <right style="thin">
          <color auto="1"/>
        </right>
        <top style="thin">
          <color auto="1"/>
        </top>
        <bottom style="thin">
          <color auto="1"/>
        </bottom>
      </border>
    </dxf>
  </rfmt>
  <rfmt sheetId="2" sqref="D20" start="0" length="0">
    <dxf>
      <border outline="0">
        <left style="thin">
          <color auto="1"/>
        </left>
        <right style="thin">
          <color auto="1"/>
        </right>
        <top style="thin">
          <color auto="1"/>
        </top>
        <bottom style="thin">
          <color auto="1"/>
        </bottom>
      </border>
    </dxf>
  </rfmt>
  <rfmt sheetId="2" sqref="E20" start="0" length="0">
    <dxf>
      <border outline="0">
        <left style="thin">
          <color auto="1"/>
        </left>
        <right style="thin">
          <color auto="1"/>
        </right>
        <top style="thin">
          <color auto="1"/>
        </top>
        <bottom style="thin">
          <color auto="1"/>
        </bottom>
      </border>
    </dxf>
  </rfmt>
  <rfmt sheetId="2" s="1" sqref="F20" start="0" length="0">
    <dxf>
      <border outline="0">
        <left style="thin">
          <color auto="1"/>
        </left>
        <right style="thin">
          <color auto="1"/>
        </right>
        <top style="thin">
          <color auto="1"/>
        </top>
        <bottom style="thin">
          <color auto="1"/>
        </bottom>
      </border>
    </dxf>
  </rfmt>
  <rfmt sheetId="2" sqref="A21" start="0" length="0">
    <dxf>
      <border outline="0">
        <left style="thin">
          <color auto="1"/>
        </left>
        <right style="thin">
          <color auto="1"/>
        </right>
        <top style="thin">
          <color auto="1"/>
        </top>
        <bottom style="thin">
          <color auto="1"/>
        </bottom>
      </border>
    </dxf>
  </rfmt>
  <rfmt sheetId="2" sqref="B21" start="0" length="0">
    <dxf>
      <border outline="0">
        <left style="thin">
          <color auto="1"/>
        </left>
        <right style="thin">
          <color auto="1"/>
        </right>
        <top style="thin">
          <color auto="1"/>
        </top>
        <bottom style="thin">
          <color auto="1"/>
        </bottom>
      </border>
    </dxf>
  </rfmt>
  <rfmt sheetId="2" s="1" sqref="C21" start="0" length="0">
    <dxf>
      <border outline="0">
        <left style="thin">
          <color auto="1"/>
        </left>
        <right style="thin">
          <color auto="1"/>
        </right>
        <top style="thin">
          <color auto="1"/>
        </top>
        <bottom style="thin">
          <color auto="1"/>
        </bottom>
      </border>
    </dxf>
  </rfmt>
  <rfmt sheetId="2" sqref="D21" start="0" length="0">
    <dxf>
      <border outline="0">
        <left style="thin">
          <color auto="1"/>
        </left>
        <right style="thin">
          <color auto="1"/>
        </right>
        <top style="thin">
          <color auto="1"/>
        </top>
        <bottom style="thin">
          <color auto="1"/>
        </bottom>
      </border>
    </dxf>
  </rfmt>
  <rfmt sheetId="2" sqref="E21" start="0" length="0">
    <dxf>
      <border outline="0">
        <left style="thin">
          <color auto="1"/>
        </left>
        <right style="thin">
          <color auto="1"/>
        </right>
        <top style="thin">
          <color auto="1"/>
        </top>
        <bottom style="thin">
          <color auto="1"/>
        </bottom>
      </border>
    </dxf>
  </rfmt>
  <rfmt sheetId="2" s="1" sqref="F21" start="0" length="0">
    <dxf>
      <border outline="0">
        <left style="thin">
          <color auto="1"/>
        </left>
        <right style="thin">
          <color auto="1"/>
        </right>
        <top style="thin">
          <color auto="1"/>
        </top>
        <bottom style="thin">
          <color auto="1"/>
        </bottom>
      </border>
    </dxf>
  </rfmt>
  <rfmt sheetId="2" sqref="A22" start="0" length="0">
    <dxf>
      <border outline="0">
        <left style="thin">
          <color auto="1"/>
        </left>
        <right style="thin">
          <color auto="1"/>
        </right>
        <top style="thin">
          <color auto="1"/>
        </top>
        <bottom style="thin">
          <color auto="1"/>
        </bottom>
      </border>
    </dxf>
  </rfmt>
  <rfmt sheetId="2" sqref="B22" start="0" length="0">
    <dxf>
      <border outline="0">
        <left style="thin">
          <color auto="1"/>
        </left>
        <right style="thin">
          <color auto="1"/>
        </right>
        <top style="thin">
          <color auto="1"/>
        </top>
        <bottom style="thin">
          <color auto="1"/>
        </bottom>
      </border>
    </dxf>
  </rfmt>
  <rfmt sheetId="2" s="1" sqref="C22" start="0" length="0">
    <dxf>
      <border outline="0">
        <left style="thin">
          <color auto="1"/>
        </left>
        <right style="thin">
          <color auto="1"/>
        </right>
        <top style="thin">
          <color auto="1"/>
        </top>
        <bottom style="thin">
          <color auto="1"/>
        </bottom>
      </border>
    </dxf>
  </rfmt>
  <rfmt sheetId="2" sqref="D22" start="0" length="0">
    <dxf>
      <border outline="0">
        <left style="thin">
          <color auto="1"/>
        </left>
        <right style="thin">
          <color auto="1"/>
        </right>
        <top style="thin">
          <color auto="1"/>
        </top>
        <bottom style="thin">
          <color auto="1"/>
        </bottom>
      </border>
    </dxf>
  </rfmt>
  <rfmt sheetId="2" sqref="E22" start="0" length="0">
    <dxf>
      <border outline="0">
        <left style="thin">
          <color auto="1"/>
        </left>
        <right style="thin">
          <color auto="1"/>
        </right>
        <top style="thin">
          <color auto="1"/>
        </top>
        <bottom style="thin">
          <color auto="1"/>
        </bottom>
      </border>
    </dxf>
  </rfmt>
  <rfmt sheetId="2" s="1" sqref="F22" start="0" length="0">
    <dxf>
      <border outline="0">
        <left style="thin">
          <color auto="1"/>
        </left>
        <right style="thin">
          <color auto="1"/>
        </right>
        <top style="thin">
          <color auto="1"/>
        </top>
        <bottom style="thin">
          <color auto="1"/>
        </bottom>
      </border>
    </dxf>
  </rfmt>
  <rfmt sheetId="2" sqref="A23" start="0" length="0">
    <dxf>
      <border outline="0">
        <left style="thin">
          <color auto="1"/>
        </left>
        <right style="thin">
          <color auto="1"/>
        </right>
        <top style="thin">
          <color auto="1"/>
        </top>
        <bottom style="thin">
          <color auto="1"/>
        </bottom>
      </border>
    </dxf>
  </rfmt>
  <rfmt sheetId="2" sqref="B23" start="0" length="0">
    <dxf>
      <border outline="0">
        <left style="thin">
          <color auto="1"/>
        </left>
        <right style="thin">
          <color auto="1"/>
        </right>
        <top style="thin">
          <color auto="1"/>
        </top>
        <bottom style="thin">
          <color auto="1"/>
        </bottom>
      </border>
    </dxf>
  </rfmt>
  <rfmt sheetId="2" s="1" sqref="C23" start="0" length="0">
    <dxf>
      <border outline="0">
        <left style="thin">
          <color auto="1"/>
        </left>
        <right style="thin">
          <color auto="1"/>
        </right>
        <top style="thin">
          <color auto="1"/>
        </top>
        <bottom style="thin">
          <color auto="1"/>
        </bottom>
      </border>
    </dxf>
  </rfmt>
  <rfmt sheetId="2" sqref="D23" start="0" length="0">
    <dxf>
      <border outline="0">
        <left style="thin">
          <color auto="1"/>
        </left>
        <right style="thin">
          <color auto="1"/>
        </right>
        <top style="thin">
          <color auto="1"/>
        </top>
        <bottom style="thin">
          <color auto="1"/>
        </bottom>
      </border>
    </dxf>
  </rfmt>
  <rfmt sheetId="2" sqref="E23" start="0" length="0">
    <dxf>
      <border outline="0">
        <left style="thin">
          <color auto="1"/>
        </left>
        <right style="thin">
          <color auto="1"/>
        </right>
        <top style="thin">
          <color auto="1"/>
        </top>
        <bottom style="thin">
          <color auto="1"/>
        </bottom>
      </border>
    </dxf>
  </rfmt>
  <rfmt sheetId="2" s="1" sqref="F23" start="0" length="0">
    <dxf>
      <border outline="0">
        <left style="thin">
          <color auto="1"/>
        </left>
        <right style="thin">
          <color auto="1"/>
        </right>
        <top style="thin">
          <color auto="1"/>
        </top>
        <bottom style="thin">
          <color auto="1"/>
        </bottom>
      </border>
    </dxf>
  </rfmt>
  <rfmt sheetId="2" sqref="A24" start="0" length="0">
    <dxf>
      <border outline="0">
        <left style="thin">
          <color auto="1"/>
        </left>
        <right style="thin">
          <color auto="1"/>
        </right>
        <top style="thin">
          <color auto="1"/>
        </top>
        <bottom style="thin">
          <color auto="1"/>
        </bottom>
      </border>
    </dxf>
  </rfmt>
  <rfmt sheetId="2" sqref="B24" start="0" length="0">
    <dxf>
      <border outline="0">
        <left style="thin">
          <color auto="1"/>
        </left>
        <right style="thin">
          <color auto="1"/>
        </right>
        <top style="thin">
          <color auto="1"/>
        </top>
        <bottom style="thin">
          <color auto="1"/>
        </bottom>
      </border>
    </dxf>
  </rfmt>
  <rfmt sheetId="2" s="1" sqref="C24" start="0" length="0">
    <dxf>
      <border outline="0">
        <left style="thin">
          <color auto="1"/>
        </left>
        <right style="thin">
          <color auto="1"/>
        </right>
        <top style="thin">
          <color auto="1"/>
        </top>
        <bottom style="thin">
          <color auto="1"/>
        </bottom>
      </border>
    </dxf>
  </rfmt>
  <rfmt sheetId="2" sqref="D24" start="0" length="0">
    <dxf>
      <border outline="0">
        <left style="thin">
          <color auto="1"/>
        </left>
        <right style="thin">
          <color auto="1"/>
        </right>
        <top style="thin">
          <color auto="1"/>
        </top>
        <bottom style="thin">
          <color auto="1"/>
        </bottom>
      </border>
    </dxf>
  </rfmt>
  <rfmt sheetId="2" sqref="E24" start="0" length="0">
    <dxf>
      <border outline="0">
        <left style="thin">
          <color auto="1"/>
        </left>
        <right style="thin">
          <color auto="1"/>
        </right>
        <top style="thin">
          <color auto="1"/>
        </top>
        <bottom style="thin">
          <color auto="1"/>
        </bottom>
      </border>
    </dxf>
  </rfmt>
  <rfmt sheetId="2" s="1" sqref="F24" start="0" length="0">
    <dxf>
      <border outline="0">
        <left style="thin">
          <color auto="1"/>
        </left>
        <right style="thin">
          <color auto="1"/>
        </right>
        <top style="thin">
          <color auto="1"/>
        </top>
        <bottom style="thin">
          <color auto="1"/>
        </bottom>
      </border>
    </dxf>
  </rfmt>
  <rfmt sheetId="2" sqref="A25" start="0" length="0">
    <dxf>
      <border outline="0">
        <left style="thin">
          <color auto="1"/>
        </left>
        <right style="thin">
          <color auto="1"/>
        </right>
        <top style="thin">
          <color auto="1"/>
        </top>
        <bottom style="thin">
          <color auto="1"/>
        </bottom>
      </border>
    </dxf>
  </rfmt>
  <rfmt sheetId="2" sqref="B25" start="0" length="0">
    <dxf>
      <border outline="0">
        <left style="thin">
          <color auto="1"/>
        </left>
        <right style="thin">
          <color auto="1"/>
        </right>
        <top style="thin">
          <color auto="1"/>
        </top>
        <bottom style="thin">
          <color auto="1"/>
        </bottom>
      </border>
    </dxf>
  </rfmt>
  <rfmt sheetId="2" s="1" sqref="C25" start="0" length="0">
    <dxf>
      <border outline="0">
        <left style="thin">
          <color auto="1"/>
        </left>
        <right style="thin">
          <color auto="1"/>
        </right>
        <top style="thin">
          <color auto="1"/>
        </top>
        <bottom style="thin">
          <color auto="1"/>
        </bottom>
      </border>
    </dxf>
  </rfmt>
  <rfmt sheetId="2" sqref="D25" start="0" length="0">
    <dxf>
      <border outline="0">
        <left style="thin">
          <color auto="1"/>
        </left>
        <right style="thin">
          <color auto="1"/>
        </right>
        <top style="thin">
          <color auto="1"/>
        </top>
        <bottom style="thin">
          <color auto="1"/>
        </bottom>
      </border>
    </dxf>
  </rfmt>
  <rfmt sheetId="2" sqref="E25" start="0" length="0">
    <dxf>
      <border outline="0">
        <left style="thin">
          <color auto="1"/>
        </left>
        <right style="thin">
          <color auto="1"/>
        </right>
        <top style="thin">
          <color auto="1"/>
        </top>
        <bottom style="thin">
          <color auto="1"/>
        </bottom>
      </border>
    </dxf>
  </rfmt>
  <rfmt sheetId="2" s="1" sqref="F25" start="0" length="0">
    <dxf>
      <border outline="0">
        <left style="thin">
          <color auto="1"/>
        </left>
        <right style="thin">
          <color auto="1"/>
        </right>
        <top style="thin">
          <color auto="1"/>
        </top>
        <bottom style="thin">
          <color auto="1"/>
        </bottom>
      </border>
    </dxf>
  </rfmt>
  <rfmt sheetId="2" sqref="A26" start="0" length="0">
    <dxf>
      <border outline="0">
        <left style="thin">
          <color auto="1"/>
        </left>
        <right style="thin">
          <color auto="1"/>
        </right>
        <top style="thin">
          <color auto="1"/>
        </top>
        <bottom style="thin">
          <color auto="1"/>
        </bottom>
      </border>
    </dxf>
  </rfmt>
  <rfmt sheetId="2" sqref="B26" start="0" length="0">
    <dxf>
      <border outline="0">
        <left style="thin">
          <color auto="1"/>
        </left>
        <right style="thin">
          <color auto="1"/>
        </right>
        <top style="thin">
          <color auto="1"/>
        </top>
        <bottom style="thin">
          <color auto="1"/>
        </bottom>
      </border>
    </dxf>
  </rfmt>
  <rfmt sheetId="2" s="1" sqref="C26" start="0" length="0">
    <dxf>
      <border outline="0">
        <left style="thin">
          <color auto="1"/>
        </left>
        <right style="thin">
          <color auto="1"/>
        </right>
        <top style="thin">
          <color auto="1"/>
        </top>
        <bottom style="thin">
          <color auto="1"/>
        </bottom>
      </border>
    </dxf>
  </rfmt>
  <rfmt sheetId="2" sqref="D26" start="0" length="0">
    <dxf>
      <border outline="0">
        <left style="thin">
          <color auto="1"/>
        </left>
        <right style="thin">
          <color auto="1"/>
        </right>
        <top style="thin">
          <color auto="1"/>
        </top>
        <bottom style="thin">
          <color auto="1"/>
        </bottom>
      </border>
    </dxf>
  </rfmt>
  <rfmt sheetId="2" sqref="E26" start="0" length="0">
    <dxf>
      <border outline="0">
        <left style="thin">
          <color auto="1"/>
        </left>
        <right style="thin">
          <color auto="1"/>
        </right>
        <top style="thin">
          <color auto="1"/>
        </top>
        <bottom style="thin">
          <color auto="1"/>
        </bottom>
      </border>
    </dxf>
  </rfmt>
  <rfmt sheetId="2" s="1" sqref="F26" start="0" length="0">
    <dxf>
      <border outline="0">
        <left style="thin">
          <color auto="1"/>
        </left>
        <right style="thin">
          <color auto="1"/>
        </right>
        <top style="thin">
          <color auto="1"/>
        </top>
        <bottom style="thin">
          <color auto="1"/>
        </bottom>
      </border>
    </dxf>
  </rfmt>
  <rfmt sheetId="2" sqref="A27" start="0" length="0">
    <dxf>
      <border outline="0">
        <left style="thin">
          <color auto="1"/>
        </left>
        <right style="thin">
          <color auto="1"/>
        </right>
        <top style="thin">
          <color auto="1"/>
        </top>
        <bottom style="thin">
          <color auto="1"/>
        </bottom>
      </border>
    </dxf>
  </rfmt>
  <rfmt sheetId="2" sqref="B27" start="0" length="0">
    <dxf>
      <border outline="0">
        <left style="thin">
          <color auto="1"/>
        </left>
        <right style="thin">
          <color auto="1"/>
        </right>
        <top style="thin">
          <color auto="1"/>
        </top>
        <bottom style="thin">
          <color auto="1"/>
        </bottom>
      </border>
    </dxf>
  </rfmt>
  <rfmt sheetId="2" s="1" sqref="C27" start="0" length="0">
    <dxf>
      <border outline="0">
        <left style="thin">
          <color auto="1"/>
        </left>
        <right style="thin">
          <color auto="1"/>
        </right>
        <top style="thin">
          <color auto="1"/>
        </top>
        <bottom style="thin">
          <color auto="1"/>
        </bottom>
      </border>
    </dxf>
  </rfmt>
  <rfmt sheetId="2" sqref="D27" start="0" length="0">
    <dxf>
      <border outline="0">
        <left style="thin">
          <color auto="1"/>
        </left>
        <right style="thin">
          <color auto="1"/>
        </right>
        <top style="thin">
          <color auto="1"/>
        </top>
        <bottom style="thin">
          <color auto="1"/>
        </bottom>
      </border>
    </dxf>
  </rfmt>
  <rfmt sheetId="2" sqref="E27" start="0" length="0">
    <dxf>
      <border outline="0">
        <left style="thin">
          <color auto="1"/>
        </left>
        <right style="thin">
          <color auto="1"/>
        </right>
        <top style="thin">
          <color auto="1"/>
        </top>
        <bottom style="thin">
          <color auto="1"/>
        </bottom>
      </border>
    </dxf>
  </rfmt>
  <rfmt sheetId="2" s="1" sqref="F27" start="0" length="0">
    <dxf>
      <border outline="0">
        <left style="thin">
          <color auto="1"/>
        </left>
        <right style="thin">
          <color auto="1"/>
        </right>
        <top style="thin">
          <color auto="1"/>
        </top>
        <bottom style="thin">
          <color auto="1"/>
        </bottom>
      </border>
    </dxf>
  </rfmt>
  <rcc rId="1488" sId="2" odxf="1" dxf="1">
    <nc r="A28" t="inlineStr">
      <is>
        <t>Total</t>
      </is>
    </nc>
    <odxf>
      <font>
        <b val="0"/>
        <sz val="8"/>
        <name val="Arial"/>
        <scheme val="none"/>
      </font>
      <border outline="0">
        <left/>
        <right/>
        <top/>
        <bottom/>
      </border>
    </odxf>
    <ndxf>
      <font>
        <b/>
        <sz val="8"/>
        <name val="Arial"/>
        <scheme val="none"/>
      </font>
      <border outline="0">
        <left style="thin">
          <color auto="1"/>
        </left>
        <right style="thin">
          <color auto="1"/>
        </right>
        <top style="thin">
          <color auto="1"/>
        </top>
        <bottom style="thin">
          <color auto="1"/>
        </bottom>
      </border>
    </ndxf>
  </rcc>
  <rfmt sheetId="2" sqref="B28" start="0" length="0">
    <dxf>
      <font>
        <b/>
        <sz val="8"/>
        <name val="Arial"/>
        <scheme val="none"/>
      </font>
      <border outline="0">
        <left style="thin">
          <color auto="1"/>
        </left>
        <right style="thin">
          <color auto="1"/>
        </right>
        <top style="thin">
          <color auto="1"/>
        </top>
        <bottom style="thin">
          <color auto="1"/>
        </bottom>
      </border>
    </dxf>
  </rfmt>
  <rfmt sheetId="2" s="1" sqref="C28" start="0" length="0">
    <dxf>
      <font>
        <b/>
        <sz val="8"/>
        <color theme="1"/>
        <name val="Arial"/>
        <scheme val="none"/>
      </font>
      <border outline="0">
        <left style="thin">
          <color auto="1"/>
        </left>
        <right style="thin">
          <color auto="1"/>
        </right>
        <top style="thin">
          <color auto="1"/>
        </top>
        <bottom style="thin">
          <color auto="1"/>
        </bottom>
      </border>
    </dxf>
  </rfmt>
  <rfmt sheetId="2" sqref="D28" start="0" length="0">
    <dxf>
      <font>
        <b/>
        <sz val="8"/>
        <name val="Arial"/>
        <scheme val="none"/>
      </font>
      <border outline="0">
        <left style="thin">
          <color auto="1"/>
        </left>
        <right style="thin">
          <color auto="1"/>
        </right>
        <top style="thin">
          <color auto="1"/>
        </top>
        <bottom style="thin">
          <color auto="1"/>
        </bottom>
      </border>
    </dxf>
  </rfmt>
  <rfmt sheetId="2" sqref="E28" start="0" length="0">
    <dxf>
      <font>
        <b/>
        <sz val="8"/>
        <name val="Arial"/>
        <scheme val="none"/>
      </font>
      <border outline="0">
        <left style="thin">
          <color auto="1"/>
        </left>
        <right style="thin">
          <color auto="1"/>
        </right>
        <top style="thin">
          <color auto="1"/>
        </top>
        <bottom style="thin">
          <color auto="1"/>
        </bottom>
      </border>
    </dxf>
  </rfmt>
  <rcc rId="1489" sId="2" odxf="1" s="1" dxf="1">
    <nc r="F28">
      <f>SUM(F19:F27)</f>
    </nc>
    <odxf>
      <font>
        <b val="0"/>
        <i val="0"/>
        <strike val="0"/>
        <condense val="0"/>
        <extend val="0"/>
        <outline val="0"/>
        <shadow val="0"/>
        <u val="none"/>
        <vertAlign val="baseline"/>
        <sz val="8"/>
        <color theme="1"/>
        <name val="Arial"/>
        <scheme val="none"/>
      </font>
      <numFmt numFmtId="4" formatCode="#,##0.00"/>
      <fill>
        <patternFill patternType="none">
          <fgColor indexed="64"/>
          <bgColor indexed="65"/>
        </patternFill>
      </fill>
      <alignment horizontal="right" vertical="bottom" textRotation="0" wrapText="0" indent="0" justifyLastLine="0" shrinkToFit="0" readingOrder="0"/>
    </odxf>
    <ndxf>
      <font>
        <b/>
        <sz val="8"/>
        <color theme="1"/>
        <name val="Arial"/>
        <scheme val="none"/>
      </font>
      <border outline="0">
        <left style="thin">
          <color auto="1"/>
        </left>
        <right style="thin">
          <color auto="1"/>
        </right>
        <top style="thin">
          <color auto="1"/>
        </top>
        <bottom style="thin">
          <color auto="1"/>
        </bottom>
      </border>
    </ndxf>
  </rcc>
  <rrc rId="1490" sId="2" ref="A29:XFD29" action="insertRow"/>
  <rrc rId="1491" sId="2" ref="A29:XFD40" action="insertRow"/>
  <rfmt sheetId="2" sqref="A29" start="0" length="0">
    <dxf>
      <font>
        <b val="0"/>
        <sz val="8"/>
        <name val="Arial"/>
        <scheme val="none"/>
      </font>
      <alignment wrapText="1" readingOrder="0"/>
      <border outline="0">
        <left style="thin">
          <color auto="1"/>
        </left>
        <top style="thin">
          <color auto="1"/>
        </top>
        <bottom style="thin">
          <color auto="1"/>
        </bottom>
      </border>
    </dxf>
  </rfmt>
  <rfmt sheetId="2" sqref="A30" start="0" length="0">
    <dxf>
      <border outline="0">
        <left style="thin">
          <color auto="1"/>
        </left>
        <right style="thin">
          <color auto="1"/>
        </right>
        <top style="thin">
          <color auto="1"/>
        </top>
        <bottom style="thin">
          <color auto="1"/>
        </bottom>
      </border>
    </dxf>
  </rfmt>
  <rcc rId="1492" sId="2" odxf="1" dxf="1">
    <nc r="B30" t="inlineStr">
      <is>
        <t>Qnty</t>
      </is>
    </nc>
    <odxf>
      <border outline="0">
        <left/>
        <right/>
        <top/>
        <bottom/>
      </border>
    </odxf>
    <ndxf>
      <border outline="0">
        <left style="thin">
          <color auto="1"/>
        </left>
        <right style="thin">
          <color auto="1"/>
        </right>
        <top style="thin">
          <color auto="1"/>
        </top>
        <bottom style="thin">
          <color auto="1"/>
        </bottom>
      </border>
    </ndxf>
  </rcc>
  <rfmt sheetId="2" s="1" sqref="C30" start="0" length="0">
    <dxf>
      <border outline="0">
        <left style="thin">
          <color auto="1"/>
        </left>
        <right style="thin">
          <color auto="1"/>
        </right>
        <top style="thin">
          <color auto="1"/>
        </top>
        <bottom style="thin">
          <color auto="1"/>
        </bottom>
      </border>
    </dxf>
  </rfmt>
  <rcc rId="1493" sId="2" odxf="1" dxf="1">
    <nc r="D30" t="inlineStr">
      <is>
        <t>Days</t>
      </is>
    </nc>
    <odxf>
      <border outline="0">
        <left/>
        <right/>
        <top/>
        <bottom/>
      </border>
    </odxf>
    <ndxf>
      <border outline="0">
        <left style="thin">
          <color auto="1"/>
        </left>
        <right style="thin">
          <color auto="1"/>
        </right>
        <top style="thin">
          <color auto="1"/>
        </top>
        <bottom style="thin">
          <color auto="1"/>
        </bottom>
      </border>
    </ndxf>
  </rcc>
  <rcc rId="1494" sId="2" odxf="1" dxf="1">
    <nc r="E30" t="inlineStr">
      <is>
        <t>Frequency</t>
      </is>
    </nc>
    <odxf>
      <border outline="0">
        <left/>
        <right/>
        <top/>
        <bottom/>
      </border>
    </odxf>
    <ndxf>
      <border outline="0">
        <left style="thin">
          <color auto="1"/>
        </left>
        <right style="thin">
          <color auto="1"/>
        </right>
        <top style="thin">
          <color auto="1"/>
        </top>
        <bottom style="thin">
          <color auto="1"/>
        </bottom>
      </border>
    </ndxf>
  </rcc>
  <rcc rId="1495" sId="2" odxf="1" s="1" dxf="1">
    <nc r="F30" t="inlineStr">
      <is>
        <t xml:space="preserve">Total </t>
      </is>
    </nc>
    <odxf>
      <font>
        <b/>
        <i val="0"/>
        <strike val="0"/>
        <condense val="0"/>
        <extend val="0"/>
        <outline val="0"/>
        <shadow val="0"/>
        <u val="none"/>
        <vertAlign val="baseline"/>
        <sz val="8"/>
        <color theme="1"/>
        <name val="Arial"/>
        <scheme val="none"/>
      </font>
      <numFmt numFmtId="4" formatCode="#,##0.00"/>
      <fill>
        <patternFill patternType="none">
          <fgColor indexed="64"/>
          <bgColor indexed="65"/>
        </patternFill>
      </fill>
      <alignment horizontal="right" vertical="bottom" textRotation="0" wrapText="0" indent="0" justifyLastLine="0" shrinkToFit="0" readingOrder="0"/>
      <border diagonalUp="0" diagonalDown="0" outline="0">
        <left/>
        <right/>
        <top/>
        <bottom/>
      </border>
    </odxf>
    <ndxf>
      <border outline="0">
        <left style="thin">
          <color auto="1"/>
        </left>
        <right style="thin">
          <color auto="1"/>
        </right>
        <top style="thin">
          <color auto="1"/>
        </top>
        <bottom style="thin">
          <color auto="1"/>
        </bottom>
      </border>
    </ndxf>
  </rcc>
  <rfmt sheetId="2" sqref="A31" start="0" length="0">
    <dxf>
      <font>
        <b val="0"/>
        <sz val="8"/>
        <color rgb="FF000000"/>
        <name val="Arial"/>
        <scheme val="none"/>
      </font>
    </dxf>
  </rfmt>
  <rfmt sheetId="2" sqref="B31" start="0" length="0">
    <dxf>
      <font>
        <b val="0"/>
        <sz val="8"/>
        <name val="Arial"/>
        <scheme val="none"/>
      </font>
      <border outline="0">
        <left style="thin">
          <color auto="1"/>
        </left>
        <right style="thin">
          <color auto="1"/>
        </right>
        <top style="thin">
          <color auto="1"/>
        </top>
        <bottom style="thin">
          <color auto="1"/>
        </bottom>
      </border>
    </dxf>
  </rfmt>
  <rfmt sheetId="2" s="1" sqref="C31" start="0" length="0">
    <dxf>
      <font>
        <b val="0"/>
        <sz val="8"/>
        <color theme="1"/>
        <name val="Arial"/>
        <scheme val="none"/>
      </font>
      <border outline="0">
        <left style="thin">
          <color auto="1"/>
        </left>
        <right style="thin">
          <color auto="1"/>
        </right>
        <top style="thin">
          <color auto="1"/>
        </top>
        <bottom style="thin">
          <color auto="1"/>
        </bottom>
      </border>
    </dxf>
  </rfmt>
  <rfmt sheetId="2" sqref="D31" start="0" length="0">
    <dxf>
      <font>
        <b val="0"/>
        <sz val="8"/>
        <name val="Arial"/>
        <scheme val="none"/>
      </font>
      <border outline="0">
        <left style="thin">
          <color auto="1"/>
        </left>
        <right style="thin">
          <color auto="1"/>
        </right>
        <top style="thin">
          <color auto="1"/>
        </top>
        <bottom style="thin">
          <color auto="1"/>
        </bottom>
      </border>
    </dxf>
  </rfmt>
  <rfmt sheetId="2" sqref="E31" start="0" length="0">
    <dxf>
      <font>
        <b val="0"/>
        <sz val="8"/>
        <name val="Arial"/>
        <scheme val="none"/>
      </font>
      <border outline="0">
        <left style="thin">
          <color auto="1"/>
        </left>
        <right style="thin">
          <color auto="1"/>
        </right>
        <top style="thin">
          <color auto="1"/>
        </top>
        <bottom style="thin">
          <color auto="1"/>
        </bottom>
      </border>
    </dxf>
  </rfmt>
  <rfmt sheetId="2" sqref="F31" start="0" length="0">
    <dxf>
      <font>
        <b val="0"/>
        <sz val="8"/>
        <name val="Arial"/>
        <scheme val="none"/>
      </font>
      <border outline="0">
        <left style="thin">
          <color auto="1"/>
        </left>
        <right style="thin">
          <color auto="1"/>
        </right>
        <top style="thin">
          <color auto="1"/>
        </top>
        <bottom style="thin">
          <color auto="1"/>
        </bottom>
      </border>
    </dxf>
  </rfmt>
  <rfmt sheetId="2" sqref="A32" start="0" length="0">
    <dxf>
      <font>
        <b val="0"/>
        <sz val="8"/>
        <name val="Arial"/>
        <scheme val="none"/>
      </font>
      <border outline="0">
        <left style="thin">
          <color auto="1"/>
        </left>
        <right style="thin">
          <color auto="1"/>
        </right>
        <top style="thin">
          <color auto="1"/>
        </top>
        <bottom style="thin">
          <color auto="1"/>
        </bottom>
      </border>
    </dxf>
  </rfmt>
  <rfmt sheetId="2" sqref="B32" start="0" length="0">
    <dxf>
      <font>
        <b val="0"/>
        <sz val="8"/>
        <name val="Arial"/>
        <scheme val="none"/>
      </font>
      <border outline="0">
        <left style="thin">
          <color auto="1"/>
        </left>
        <right style="thin">
          <color auto="1"/>
        </right>
        <top style="thin">
          <color auto="1"/>
        </top>
        <bottom style="thin">
          <color auto="1"/>
        </bottom>
      </border>
    </dxf>
  </rfmt>
  <rfmt sheetId="2" s="1" sqref="C32" start="0" length="0">
    <dxf>
      <font>
        <b val="0"/>
        <sz val="8"/>
        <color theme="1"/>
        <name val="Arial"/>
        <scheme val="none"/>
      </font>
      <border outline="0">
        <left style="thin">
          <color auto="1"/>
        </left>
        <right style="thin">
          <color auto="1"/>
        </right>
        <top style="thin">
          <color auto="1"/>
        </top>
        <bottom style="thin">
          <color auto="1"/>
        </bottom>
      </border>
    </dxf>
  </rfmt>
  <rfmt sheetId="2" sqref="D32" start="0" length="0">
    <dxf>
      <font>
        <b val="0"/>
        <sz val="8"/>
        <name val="Arial"/>
        <scheme val="none"/>
      </font>
      <border outline="0">
        <left style="thin">
          <color auto="1"/>
        </left>
        <right style="thin">
          <color auto="1"/>
        </right>
        <top style="thin">
          <color auto="1"/>
        </top>
        <bottom style="thin">
          <color auto="1"/>
        </bottom>
      </border>
    </dxf>
  </rfmt>
  <rfmt sheetId="2" sqref="E32" start="0" length="0">
    <dxf>
      <font>
        <b val="0"/>
        <sz val="8"/>
        <name val="Arial"/>
        <scheme val="none"/>
      </font>
      <border outline="0">
        <left style="thin">
          <color auto="1"/>
        </left>
        <right style="thin">
          <color auto="1"/>
        </right>
        <top style="thin">
          <color auto="1"/>
        </top>
        <bottom style="thin">
          <color auto="1"/>
        </bottom>
      </border>
    </dxf>
  </rfmt>
  <rfmt sheetId="2" sqref="F32" start="0" length="0">
    <dxf>
      <font>
        <b val="0"/>
        <sz val="8"/>
        <name val="Arial"/>
        <scheme val="none"/>
      </font>
      <border outline="0">
        <left style="thin">
          <color auto="1"/>
        </left>
        <right style="thin">
          <color auto="1"/>
        </right>
        <top style="thin">
          <color auto="1"/>
        </top>
        <bottom style="thin">
          <color auto="1"/>
        </bottom>
      </border>
    </dxf>
  </rfmt>
  <rfmt sheetId="2" sqref="A33" start="0" length="0">
    <dxf>
      <font>
        <b val="0"/>
        <sz val="8"/>
        <name val="Arial"/>
        <scheme val="none"/>
      </font>
      <border outline="0">
        <left style="thin">
          <color auto="1"/>
        </left>
        <right style="thin">
          <color auto="1"/>
        </right>
        <top style="thin">
          <color auto="1"/>
        </top>
        <bottom style="thin">
          <color auto="1"/>
        </bottom>
      </border>
    </dxf>
  </rfmt>
  <rfmt sheetId="2" sqref="B33" start="0" length="0">
    <dxf>
      <font>
        <b val="0"/>
        <sz val="8"/>
        <name val="Arial"/>
        <scheme val="none"/>
      </font>
      <border outline="0">
        <left style="thin">
          <color auto="1"/>
        </left>
        <right style="thin">
          <color auto="1"/>
        </right>
        <top style="thin">
          <color auto="1"/>
        </top>
        <bottom style="thin">
          <color auto="1"/>
        </bottom>
      </border>
    </dxf>
  </rfmt>
  <rfmt sheetId="2" sqref="C33" start="0" length="0">
    <dxf>
      <font>
        <b val="0"/>
        <sz val="8"/>
        <name val="Arial"/>
        <scheme val="none"/>
      </font>
      <border outline="0">
        <left style="thin">
          <color auto="1"/>
        </left>
        <right style="thin">
          <color auto="1"/>
        </right>
        <top style="thin">
          <color auto="1"/>
        </top>
        <bottom style="thin">
          <color auto="1"/>
        </bottom>
      </border>
    </dxf>
  </rfmt>
  <rfmt sheetId="2" sqref="D33" start="0" length="0">
    <dxf>
      <font>
        <b val="0"/>
        <sz val="8"/>
        <name val="Arial"/>
        <scheme val="none"/>
      </font>
      <border outline="0">
        <left style="thin">
          <color auto="1"/>
        </left>
        <right style="thin">
          <color auto="1"/>
        </right>
        <top style="thin">
          <color auto="1"/>
        </top>
        <bottom style="thin">
          <color auto="1"/>
        </bottom>
      </border>
    </dxf>
  </rfmt>
  <rfmt sheetId="2" sqref="E33" start="0" length="0">
    <dxf>
      <font>
        <b val="0"/>
        <sz val="8"/>
        <name val="Arial"/>
        <scheme val="none"/>
      </font>
      <border outline="0">
        <left style="thin">
          <color auto="1"/>
        </left>
        <right style="thin">
          <color auto="1"/>
        </right>
        <top style="thin">
          <color auto="1"/>
        </top>
        <bottom style="thin">
          <color auto="1"/>
        </bottom>
      </border>
    </dxf>
  </rfmt>
  <rfmt sheetId="2" sqref="F33" start="0" length="0">
    <dxf>
      <font>
        <b val="0"/>
        <sz val="8"/>
        <name val="Arial"/>
        <scheme val="none"/>
      </font>
      <border outline="0">
        <left style="thin">
          <color auto="1"/>
        </left>
        <right style="thin">
          <color auto="1"/>
        </right>
        <top style="thin">
          <color auto="1"/>
        </top>
        <bottom style="thin">
          <color auto="1"/>
        </bottom>
      </border>
    </dxf>
  </rfmt>
  <rfmt sheetId="2" sqref="A34" start="0" length="0">
    <dxf>
      <font>
        <b val="0"/>
        <sz val="8"/>
        <name val="Arial"/>
        <scheme val="none"/>
      </font>
      <border outline="0">
        <left style="thin">
          <color auto="1"/>
        </left>
        <right style="thin">
          <color auto="1"/>
        </right>
        <top style="thin">
          <color auto="1"/>
        </top>
        <bottom style="thin">
          <color auto="1"/>
        </bottom>
      </border>
    </dxf>
  </rfmt>
  <rfmt sheetId="2" sqref="B34" start="0" length="0">
    <dxf>
      <font>
        <b val="0"/>
        <sz val="8"/>
        <name val="Arial"/>
        <scheme val="none"/>
      </font>
      <border outline="0">
        <left style="thin">
          <color auto="1"/>
        </left>
        <right style="thin">
          <color auto="1"/>
        </right>
        <top style="thin">
          <color auto="1"/>
        </top>
        <bottom style="thin">
          <color auto="1"/>
        </bottom>
      </border>
    </dxf>
  </rfmt>
  <rfmt sheetId="2" sqref="C34" start="0" length="0">
    <dxf>
      <font>
        <b val="0"/>
        <sz val="8"/>
        <name val="Arial"/>
        <scheme val="none"/>
      </font>
      <border outline="0">
        <left style="thin">
          <color auto="1"/>
        </left>
        <right style="thin">
          <color auto="1"/>
        </right>
        <top style="thin">
          <color auto="1"/>
        </top>
        <bottom style="thin">
          <color auto="1"/>
        </bottom>
      </border>
    </dxf>
  </rfmt>
  <rfmt sheetId="2" sqref="D34" start="0" length="0">
    <dxf>
      <font>
        <b val="0"/>
        <sz val="8"/>
        <name val="Arial"/>
        <scheme val="none"/>
      </font>
      <border outline="0">
        <left style="thin">
          <color auto="1"/>
        </left>
        <right style="thin">
          <color auto="1"/>
        </right>
        <top style="thin">
          <color auto="1"/>
        </top>
        <bottom style="thin">
          <color auto="1"/>
        </bottom>
      </border>
    </dxf>
  </rfmt>
  <rfmt sheetId="2" sqref="E34" start="0" length="0">
    <dxf>
      <font>
        <b val="0"/>
        <sz val="8"/>
        <name val="Arial"/>
        <scheme val="none"/>
      </font>
      <border outline="0">
        <left style="thin">
          <color auto="1"/>
        </left>
        <right style="thin">
          <color auto="1"/>
        </right>
        <top style="thin">
          <color auto="1"/>
        </top>
        <bottom style="thin">
          <color auto="1"/>
        </bottom>
      </border>
    </dxf>
  </rfmt>
  <rfmt sheetId="2" sqref="F34" start="0" length="0">
    <dxf>
      <font>
        <b val="0"/>
        <sz val="8"/>
        <name val="Arial"/>
        <scheme val="none"/>
      </font>
      <border outline="0">
        <left style="thin">
          <color auto="1"/>
        </left>
        <right style="thin">
          <color auto="1"/>
        </right>
        <top style="thin">
          <color auto="1"/>
        </top>
        <bottom style="thin">
          <color auto="1"/>
        </bottom>
      </border>
    </dxf>
  </rfmt>
  <rfmt sheetId="2" sqref="A35" start="0" length="0">
    <dxf>
      <font>
        <b val="0"/>
        <sz val="8"/>
        <name val="Arial"/>
        <scheme val="none"/>
      </font>
      <border outline="0">
        <left style="thin">
          <color auto="1"/>
        </left>
        <right style="thin">
          <color auto="1"/>
        </right>
        <top style="thin">
          <color auto="1"/>
        </top>
        <bottom style="thin">
          <color auto="1"/>
        </bottom>
      </border>
    </dxf>
  </rfmt>
  <rfmt sheetId="2" sqref="B35" start="0" length="0">
    <dxf>
      <font>
        <b val="0"/>
        <sz val="8"/>
        <name val="Arial"/>
        <scheme val="none"/>
      </font>
      <border outline="0">
        <left style="thin">
          <color auto="1"/>
        </left>
        <right style="thin">
          <color auto="1"/>
        </right>
        <top style="thin">
          <color auto="1"/>
        </top>
        <bottom style="thin">
          <color auto="1"/>
        </bottom>
      </border>
    </dxf>
  </rfmt>
  <rfmt sheetId="2" sqref="C35" start="0" length="0">
    <dxf>
      <font>
        <b val="0"/>
        <sz val="8"/>
        <name val="Arial"/>
        <scheme val="none"/>
      </font>
      <border outline="0">
        <left style="thin">
          <color auto="1"/>
        </left>
        <right style="thin">
          <color auto="1"/>
        </right>
        <top style="thin">
          <color auto="1"/>
        </top>
        <bottom style="thin">
          <color auto="1"/>
        </bottom>
      </border>
    </dxf>
  </rfmt>
  <rfmt sheetId="2" sqref="D35" start="0" length="0">
    <dxf>
      <font>
        <b val="0"/>
        <sz val="8"/>
        <name val="Arial"/>
        <scheme val="none"/>
      </font>
      <border outline="0">
        <left style="thin">
          <color auto="1"/>
        </left>
        <right style="thin">
          <color auto="1"/>
        </right>
        <top style="thin">
          <color auto="1"/>
        </top>
        <bottom style="thin">
          <color auto="1"/>
        </bottom>
      </border>
    </dxf>
  </rfmt>
  <rfmt sheetId="2" sqref="E35" start="0" length="0">
    <dxf>
      <font>
        <b val="0"/>
        <sz val="8"/>
        <name val="Arial"/>
        <scheme val="none"/>
      </font>
      <border outline="0">
        <left style="thin">
          <color auto="1"/>
        </left>
        <right style="thin">
          <color auto="1"/>
        </right>
        <top style="thin">
          <color auto="1"/>
        </top>
        <bottom style="thin">
          <color auto="1"/>
        </bottom>
      </border>
    </dxf>
  </rfmt>
  <rfmt sheetId="2" sqref="F35" start="0" length="0">
    <dxf>
      <font>
        <b val="0"/>
        <sz val="8"/>
        <name val="Arial"/>
        <scheme val="none"/>
      </font>
      <border outline="0">
        <left style="thin">
          <color auto="1"/>
        </left>
        <right style="thin">
          <color auto="1"/>
        </right>
        <top style="thin">
          <color auto="1"/>
        </top>
        <bottom style="thin">
          <color auto="1"/>
        </bottom>
      </border>
    </dxf>
  </rfmt>
  <rfmt sheetId="2" sqref="A36" start="0" length="0">
    <dxf>
      <font>
        <b val="0"/>
        <sz val="8"/>
        <name val="Arial"/>
        <scheme val="none"/>
      </font>
      <border outline="0">
        <left style="thin">
          <color auto="1"/>
        </left>
        <right style="thin">
          <color auto="1"/>
        </right>
        <top style="thin">
          <color auto="1"/>
        </top>
        <bottom style="thin">
          <color auto="1"/>
        </bottom>
      </border>
    </dxf>
  </rfmt>
  <rfmt sheetId="2" sqref="B36" start="0" length="0">
    <dxf>
      <font>
        <b val="0"/>
        <sz val="8"/>
        <name val="Arial"/>
        <scheme val="none"/>
      </font>
      <border outline="0">
        <left style="thin">
          <color auto="1"/>
        </left>
        <right style="thin">
          <color auto="1"/>
        </right>
        <top style="thin">
          <color auto="1"/>
        </top>
        <bottom style="thin">
          <color auto="1"/>
        </bottom>
      </border>
    </dxf>
  </rfmt>
  <rfmt sheetId="2" sqref="C36" start="0" length="0">
    <dxf>
      <font>
        <b val="0"/>
        <sz val="8"/>
        <name val="Arial"/>
        <scheme val="none"/>
      </font>
      <border outline="0">
        <left style="thin">
          <color auto="1"/>
        </left>
        <right style="thin">
          <color auto="1"/>
        </right>
        <top style="thin">
          <color auto="1"/>
        </top>
        <bottom style="thin">
          <color auto="1"/>
        </bottom>
      </border>
    </dxf>
  </rfmt>
  <rfmt sheetId="2" sqref="D36" start="0" length="0">
    <dxf>
      <font>
        <b val="0"/>
        <sz val="8"/>
        <name val="Arial"/>
        <scheme val="none"/>
      </font>
      <border outline="0">
        <left style="thin">
          <color auto="1"/>
        </left>
        <right style="thin">
          <color auto="1"/>
        </right>
        <top style="thin">
          <color auto="1"/>
        </top>
        <bottom style="thin">
          <color auto="1"/>
        </bottom>
      </border>
    </dxf>
  </rfmt>
  <rfmt sheetId="2" sqref="E36" start="0" length="0">
    <dxf>
      <font>
        <b val="0"/>
        <sz val="8"/>
        <name val="Arial"/>
        <scheme val="none"/>
      </font>
      <border outline="0">
        <left style="thin">
          <color auto="1"/>
        </left>
        <right style="thin">
          <color auto="1"/>
        </right>
        <top style="thin">
          <color auto="1"/>
        </top>
        <bottom style="thin">
          <color auto="1"/>
        </bottom>
      </border>
    </dxf>
  </rfmt>
  <rfmt sheetId="2" sqref="F36" start="0" length="0">
    <dxf>
      <font>
        <b val="0"/>
        <sz val="8"/>
        <name val="Arial"/>
        <scheme val="none"/>
      </font>
      <border outline="0">
        <left style="thin">
          <color auto="1"/>
        </left>
        <right style="thin">
          <color auto="1"/>
        </right>
        <top style="thin">
          <color auto="1"/>
        </top>
        <bottom style="thin">
          <color auto="1"/>
        </bottom>
      </border>
    </dxf>
  </rfmt>
  <rfmt sheetId="2" sqref="A37" start="0" length="0">
    <dxf>
      <font>
        <b val="0"/>
        <sz val="8"/>
        <name val="Arial"/>
        <scheme val="none"/>
      </font>
      <border outline="0">
        <left style="thin">
          <color auto="1"/>
        </left>
        <right style="thin">
          <color auto="1"/>
        </right>
        <top style="thin">
          <color auto="1"/>
        </top>
        <bottom style="thin">
          <color auto="1"/>
        </bottom>
      </border>
    </dxf>
  </rfmt>
  <rfmt sheetId="2" sqref="B37" start="0" length="0">
    <dxf>
      <font>
        <b val="0"/>
        <sz val="8"/>
        <name val="Arial"/>
        <scheme val="none"/>
      </font>
      <border outline="0">
        <left style="thin">
          <color auto="1"/>
        </left>
        <right style="thin">
          <color auto="1"/>
        </right>
        <top style="thin">
          <color auto="1"/>
        </top>
        <bottom style="thin">
          <color auto="1"/>
        </bottom>
      </border>
    </dxf>
  </rfmt>
  <rfmt sheetId="2" sqref="C37" start="0" length="0">
    <dxf>
      <font>
        <b val="0"/>
        <sz val="8"/>
        <name val="Arial"/>
        <scheme val="none"/>
      </font>
      <border outline="0">
        <left style="thin">
          <color auto="1"/>
        </left>
        <right style="thin">
          <color auto="1"/>
        </right>
        <top style="thin">
          <color auto="1"/>
        </top>
        <bottom style="thin">
          <color auto="1"/>
        </bottom>
      </border>
    </dxf>
  </rfmt>
  <rfmt sheetId="2" sqref="D37" start="0" length="0">
    <dxf>
      <font>
        <b val="0"/>
        <sz val="8"/>
        <name val="Arial"/>
        <scheme val="none"/>
      </font>
      <border outline="0">
        <left style="thin">
          <color auto="1"/>
        </left>
        <right style="thin">
          <color auto="1"/>
        </right>
        <top style="thin">
          <color auto="1"/>
        </top>
        <bottom style="thin">
          <color auto="1"/>
        </bottom>
      </border>
    </dxf>
  </rfmt>
  <rfmt sheetId="2" sqref="E37" start="0" length="0">
    <dxf>
      <font>
        <b val="0"/>
        <sz val="8"/>
        <name val="Arial"/>
        <scheme val="none"/>
      </font>
      <border outline="0">
        <left style="thin">
          <color auto="1"/>
        </left>
        <right style="thin">
          <color auto="1"/>
        </right>
        <top style="thin">
          <color auto="1"/>
        </top>
        <bottom style="thin">
          <color auto="1"/>
        </bottom>
      </border>
    </dxf>
  </rfmt>
  <rfmt sheetId="2" sqref="F37" start="0" length="0">
    <dxf>
      <font>
        <b val="0"/>
        <sz val="8"/>
        <name val="Arial"/>
        <scheme val="none"/>
      </font>
      <border outline="0">
        <left style="thin">
          <color auto="1"/>
        </left>
        <right style="thin">
          <color auto="1"/>
        </right>
        <top style="thin">
          <color auto="1"/>
        </top>
        <bottom style="thin">
          <color auto="1"/>
        </bottom>
      </border>
    </dxf>
  </rfmt>
  <rfmt sheetId="2" sqref="A38" start="0" length="0">
    <dxf>
      <font>
        <b val="0"/>
        <sz val="8"/>
        <name val="Arial"/>
        <scheme val="none"/>
      </font>
      <border outline="0">
        <left style="thin">
          <color auto="1"/>
        </left>
        <right style="thin">
          <color auto="1"/>
        </right>
        <top style="thin">
          <color auto="1"/>
        </top>
        <bottom style="thin">
          <color auto="1"/>
        </bottom>
      </border>
    </dxf>
  </rfmt>
  <rfmt sheetId="2" sqref="B38" start="0" length="0">
    <dxf>
      <font>
        <b val="0"/>
        <sz val="8"/>
        <name val="Arial"/>
        <scheme val="none"/>
      </font>
      <border outline="0">
        <left style="thin">
          <color auto="1"/>
        </left>
        <right style="thin">
          <color auto="1"/>
        </right>
        <top style="thin">
          <color auto="1"/>
        </top>
        <bottom style="thin">
          <color auto="1"/>
        </bottom>
      </border>
    </dxf>
  </rfmt>
  <rfmt sheetId="2" sqref="C38" start="0" length="0">
    <dxf>
      <font>
        <b val="0"/>
        <sz val="8"/>
        <name val="Arial"/>
        <scheme val="none"/>
      </font>
      <border outline="0">
        <left style="thin">
          <color auto="1"/>
        </left>
        <right style="thin">
          <color auto="1"/>
        </right>
        <top style="thin">
          <color auto="1"/>
        </top>
        <bottom style="thin">
          <color auto="1"/>
        </bottom>
      </border>
    </dxf>
  </rfmt>
  <rfmt sheetId="2" sqref="D38" start="0" length="0">
    <dxf>
      <font>
        <b val="0"/>
        <sz val="8"/>
        <name val="Arial"/>
        <scheme val="none"/>
      </font>
      <border outline="0">
        <left style="thin">
          <color auto="1"/>
        </left>
        <right style="thin">
          <color auto="1"/>
        </right>
        <top style="thin">
          <color auto="1"/>
        </top>
        <bottom style="thin">
          <color auto="1"/>
        </bottom>
      </border>
    </dxf>
  </rfmt>
  <rfmt sheetId="2" sqref="E38" start="0" length="0">
    <dxf>
      <font>
        <b val="0"/>
        <sz val="8"/>
        <name val="Arial"/>
        <scheme val="none"/>
      </font>
      <border outline="0">
        <left style="thin">
          <color auto="1"/>
        </left>
        <right style="thin">
          <color auto="1"/>
        </right>
        <top style="thin">
          <color auto="1"/>
        </top>
        <bottom style="thin">
          <color auto="1"/>
        </bottom>
      </border>
    </dxf>
  </rfmt>
  <rfmt sheetId="2" sqref="F38" start="0" length="0">
    <dxf>
      <font>
        <b val="0"/>
        <sz val="8"/>
        <name val="Arial"/>
        <scheme val="none"/>
      </font>
      <border outline="0">
        <left style="thin">
          <color auto="1"/>
        </left>
        <right style="thin">
          <color auto="1"/>
        </right>
        <top style="thin">
          <color auto="1"/>
        </top>
        <bottom style="thin">
          <color auto="1"/>
        </bottom>
      </border>
    </dxf>
  </rfmt>
  <rfmt sheetId="2" sqref="A39" start="0" length="0">
    <dxf>
      <font>
        <b val="0"/>
        <sz val="8"/>
        <name val="Arial"/>
        <scheme val="none"/>
      </font>
      <border outline="0">
        <left style="thin">
          <color auto="1"/>
        </left>
        <right style="thin">
          <color auto="1"/>
        </right>
        <top style="thin">
          <color auto="1"/>
        </top>
        <bottom style="thin">
          <color auto="1"/>
        </bottom>
      </border>
    </dxf>
  </rfmt>
  <rfmt sheetId="2" sqref="B39" start="0" length="0">
    <dxf>
      <font>
        <b val="0"/>
        <sz val="8"/>
        <name val="Arial"/>
        <scheme val="none"/>
      </font>
      <border outline="0">
        <left style="thin">
          <color auto="1"/>
        </left>
        <right style="thin">
          <color auto="1"/>
        </right>
        <top style="thin">
          <color auto="1"/>
        </top>
        <bottom style="thin">
          <color auto="1"/>
        </bottom>
      </border>
    </dxf>
  </rfmt>
  <rfmt sheetId="2" sqref="C39" start="0" length="0">
    <dxf>
      <font>
        <b val="0"/>
        <sz val="8"/>
        <name val="Arial"/>
        <scheme val="none"/>
      </font>
      <border outline="0">
        <left style="thin">
          <color auto="1"/>
        </left>
        <right style="thin">
          <color auto="1"/>
        </right>
        <top style="thin">
          <color auto="1"/>
        </top>
        <bottom style="thin">
          <color auto="1"/>
        </bottom>
      </border>
    </dxf>
  </rfmt>
  <rfmt sheetId="2" sqref="D39" start="0" length="0">
    <dxf>
      <font>
        <b val="0"/>
        <sz val="8"/>
        <name val="Arial"/>
        <scheme val="none"/>
      </font>
      <border outline="0">
        <left style="thin">
          <color auto="1"/>
        </left>
        <right style="thin">
          <color auto="1"/>
        </right>
        <top style="thin">
          <color auto="1"/>
        </top>
        <bottom style="thin">
          <color auto="1"/>
        </bottom>
      </border>
    </dxf>
  </rfmt>
  <rfmt sheetId="2" sqref="E39" start="0" length="0">
    <dxf>
      <font>
        <b val="0"/>
        <sz val="8"/>
        <name val="Arial"/>
        <scheme val="none"/>
      </font>
      <border outline="0">
        <left style="thin">
          <color auto="1"/>
        </left>
        <right style="thin">
          <color auto="1"/>
        </right>
        <top style="thin">
          <color auto="1"/>
        </top>
        <bottom style="thin">
          <color auto="1"/>
        </bottom>
      </border>
    </dxf>
  </rfmt>
  <rfmt sheetId="2" sqref="F39" start="0" length="0">
    <dxf>
      <font>
        <b val="0"/>
        <sz val="8"/>
        <name val="Arial"/>
        <scheme val="none"/>
      </font>
      <border outline="0">
        <left style="thin">
          <color auto="1"/>
        </left>
        <right style="thin">
          <color auto="1"/>
        </right>
        <top style="thin">
          <color auto="1"/>
        </top>
        <bottom style="thin">
          <color auto="1"/>
        </bottom>
      </border>
    </dxf>
  </rfmt>
  <rcc rId="1496" sId="2" odxf="1" dxf="1">
    <nc r="A40" t="inlineStr">
      <is>
        <t>Total</t>
      </is>
    </nc>
    <odxf>
      <border outline="0">
        <left/>
        <right/>
        <top/>
        <bottom/>
      </border>
    </odxf>
    <ndxf>
      <border outline="0">
        <left style="thin">
          <color auto="1"/>
        </left>
        <right style="thin">
          <color auto="1"/>
        </right>
        <top style="thin">
          <color auto="1"/>
        </top>
        <bottom style="thin">
          <color auto="1"/>
        </bottom>
      </border>
    </ndxf>
  </rcc>
  <rfmt sheetId="2" sqref="B40" start="0" length="0">
    <dxf>
      <border outline="0">
        <left style="thin">
          <color auto="1"/>
        </left>
        <right style="thin">
          <color auto="1"/>
        </right>
        <top style="thin">
          <color auto="1"/>
        </top>
        <bottom style="thin">
          <color auto="1"/>
        </bottom>
      </border>
    </dxf>
  </rfmt>
  <rfmt sheetId="2" sqref="C40" start="0" length="0">
    <dxf>
      <border outline="0">
        <left style="thin">
          <color auto="1"/>
        </left>
        <right style="thin">
          <color auto="1"/>
        </right>
        <top style="thin">
          <color auto="1"/>
        </top>
        <bottom style="thin">
          <color auto="1"/>
        </bottom>
      </border>
    </dxf>
  </rfmt>
  <rfmt sheetId="2" sqref="D40" start="0" length="0">
    <dxf>
      <border outline="0">
        <left style="thin">
          <color auto="1"/>
        </left>
        <right style="thin">
          <color auto="1"/>
        </right>
        <top style="thin">
          <color auto="1"/>
        </top>
        <bottom style="thin">
          <color auto="1"/>
        </bottom>
      </border>
    </dxf>
  </rfmt>
  <rfmt sheetId="2" sqref="E40" start="0" length="0">
    <dxf>
      <border outline="0">
        <left style="thin">
          <color auto="1"/>
        </left>
        <right style="thin">
          <color auto="1"/>
        </right>
        <top style="thin">
          <color auto="1"/>
        </top>
        <bottom style="thin">
          <color auto="1"/>
        </bottom>
      </border>
    </dxf>
  </rfmt>
  <rcc rId="1497" sId="2" odxf="1" dxf="1">
    <nc r="F40">
      <f>SUM(F31:F39)</f>
    </nc>
    <odxf>
      <border outline="0">
        <left/>
        <right/>
        <top/>
        <bottom/>
      </border>
    </odxf>
    <ndxf>
      <border outline="0">
        <left style="thin">
          <color auto="1"/>
        </left>
        <right style="thin">
          <color auto="1"/>
        </right>
        <top style="thin">
          <color auto="1"/>
        </top>
        <bottom style="thin">
          <color auto="1"/>
        </bottom>
      </border>
    </ndxf>
  </rcc>
  <rrc rId="1498" sId="2" ref="A29:XFD29" action="insertRow"/>
  <rrc rId="1499" sId="2" ref="A3:XFD3" action="deleteRow">
    <rfmt sheetId="2" xfDxf="1" sqref="A3:XFD3" start="0" length="0">
      <dxf>
        <font>
          <sz val="8"/>
          <name val="Arial"/>
          <scheme val="none"/>
        </font>
        <numFmt numFmtId="4" formatCode="#,##0.00"/>
      </dxf>
    </rfmt>
    <rfmt sheetId="2" sqref="B3" start="0" length="0">
      <dxf>
        <alignment horizontal="right" readingOrder="0"/>
      </dxf>
    </rfmt>
    <rfmt sheetId="2" sqref="C3" start="0" length="0">
      <dxf>
        <alignment horizontal="right" readingOrder="0"/>
      </dxf>
    </rfmt>
    <rfmt sheetId="2" sqref="D3" start="0" length="0">
      <dxf>
        <alignment horizontal="right" readingOrder="0"/>
      </dxf>
    </rfmt>
    <rfmt sheetId="2" sqref="E3" start="0" length="0">
      <dxf>
        <alignment horizontal="right" readingOrder="0"/>
      </dxf>
    </rfmt>
    <rfmt sheetId="2" sqref="F3" start="0" length="0">
      <dxf>
        <alignment horizontal="right" readingOrder="0"/>
      </dxf>
    </rfmt>
  </rrc>
  <rrc rId="1500" sId="2" ref="A3:XFD3" action="deleteRow">
    <rfmt sheetId="2" xfDxf="1" sqref="A3:XFD3" start="0" length="0">
      <dxf>
        <font>
          <sz val="8"/>
          <name val="Arial"/>
          <scheme val="none"/>
        </font>
        <numFmt numFmtId="4" formatCode="#,##0.00"/>
      </dxf>
    </rfmt>
    <rcc rId="0" sId="2" dxf="1">
      <nc r="A3">
        <f>Framework!C5</f>
      </nc>
      <ndxf>
        <alignment wrapText="1" readingOrder="0"/>
        <border outline="0">
          <left style="thin">
            <color auto="1"/>
          </left>
          <top style="thin">
            <color auto="1"/>
          </top>
          <bottom style="thin">
            <color auto="1"/>
          </bottom>
        </border>
      </ndxf>
    </rcc>
    <rfmt sheetId="2" sqref="B3" start="0" length="0">
      <dxf>
        <font>
          <sz val="11"/>
          <color theme="1"/>
          <name val="Calibri"/>
          <scheme val="minor"/>
        </font>
        <numFmt numFmtId="0" formatCode="General"/>
        <border outline="0">
          <top style="thin">
            <color auto="1"/>
          </top>
          <bottom style="thin">
            <color auto="1"/>
          </bottom>
        </border>
      </dxf>
    </rfmt>
    <rfmt sheetId="2" sqref="C3" start="0" length="0">
      <dxf>
        <font>
          <sz val="11"/>
          <color theme="1"/>
          <name val="Calibri"/>
          <scheme val="minor"/>
        </font>
        <numFmt numFmtId="0" formatCode="General"/>
        <border outline="0">
          <top style="thin">
            <color auto="1"/>
          </top>
          <bottom style="thin">
            <color auto="1"/>
          </bottom>
        </border>
      </dxf>
    </rfmt>
    <rfmt sheetId="2" sqref="D3" start="0" length="0">
      <dxf>
        <font>
          <sz val="11"/>
          <color theme="1"/>
          <name val="Calibri"/>
          <scheme val="minor"/>
        </font>
        <numFmt numFmtId="0" formatCode="General"/>
        <border outline="0">
          <top style="thin">
            <color auto="1"/>
          </top>
          <bottom style="thin">
            <color auto="1"/>
          </bottom>
        </border>
      </dxf>
    </rfmt>
    <rfmt sheetId="2" sqref="E3" start="0" length="0">
      <dxf>
        <font>
          <sz val="11"/>
          <color theme="1"/>
          <name val="Calibri"/>
          <scheme val="minor"/>
        </font>
        <numFmt numFmtId="0" formatCode="General"/>
        <border outline="0">
          <top style="thin">
            <color auto="1"/>
          </top>
          <bottom style="thin">
            <color auto="1"/>
          </bottom>
        </border>
      </dxf>
    </rfmt>
    <rfmt sheetId="2" sqref="F3" start="0" length="0">
      <dxf>
        <font>
          <sz val="11"/>
          <color theme="1"/>
          <name val="Calibri"/>
          <scheme val="minor"/>
        </font>
        <numFmt numFmtId="0" formatCode="General"/>
        <border outline="0">
          <right style="thin">
            <color auto="1"/>
          </right>
          <top style="thin">
            <color auto="1"/>
          </top>
          <bottom style="thin">
            <color auto="1"/>
          </bottom>
        </border>
      </dxf>
    </rfmt>
  </rrc>
  <rrc rId="1501" sId="2" ref="A15:XFD15" action="deleteRow">
    <rfmt sheetId="2" xfDxf="1" sqref="A15:XFD15" start="0" length="0">
      <dxf>
        <font>
          <sz val="8"/>
          <name val="Arial"/>
          <scheme val="none"/>
        </font>
        <numFmt numFmtId="4" formatCode="#,##0.00"/>
      </dxf>
    </rfmt>
    <rfmt sheetId="2" sqref="A15" start="0" length="0">
      <dxf>
        <alignment wrapText="1" readingOrder="0"/>
        <border outline="0">
          <left style="thin">
            <color auto="1"/>
          </left>
          <top style="thin">
            <color auto="1"/>
          </top>
          <bottom style="thin">
            <color auto="1"/>
          </bottom>
        </border>
      </dxf>
    </rfmt>
    <rfmt sheetId="2" sqref="B15" start="0" length="0">
      <dxf>
        <alignment horizontal="right" readingOrder="0"/>
      </dxf>
    </rfmt>
    <rfmt sheetId="2" sqref="C15" start="0" length="0">
      <dxf>
        <alignment horizontal="right" readingOrder="0"/>
      </dxf>
    </rfmt>
    <rfmt sheetId="2" sqref="D15" start="0" length="0">
      <dxf>
        <alignment horizontal="right" readingOrder="0"/>
      </dxf>
    </rfmt>
    <rfmt sheetId="2" sqref="E15" start="0" length="0">
      <dxf>
        <alignment horizontal="right" readingOrder="0"/>
      </dxf>
    </rfmt>
    <rfmt sheetId="2" sqref="F15" start="0" length="0">
      <dxf>
        <alignment horizontal="right" readingOrder="0"/>
      </dxf>
    </rfmt>
  </rrc>
  <rfmt sheetId="2" sqref="A15:A25" start="0" length="0">
    <dxf>
      <border>
        <left style="medium">
          <color indexed="64"/>
        </left>
      </border>
    </dxf>
  </rfmt>
  <rfmt sheetId="2" sqref="A15:F15" start="0" length="0">
    <dxf>
      <border>
        <top style="medium">
          <color indexed="64"/>
        </top>
      </border>
    </dxf>
  </rfmt>
  <rfmt sheetId="2" sqref="F15:F25" start="0" length="0">
    <dxf>
      <border>
        <right style="medium">
          <color indexed="64"/>
        </right>
      </border>
    </dxf>
  </rfmt>
  <rfmt sheetId="2" sqref="A25:F25" start="0" length="0">
    <dxf>
      <border>
        <bottom style="medium">
          <color indexed="64"/>
        </bottom>
      </border>
    </dxf>
  </rfmt>
  <rfmt sheetId="2" sqref="A3:A13" start="0" length="0">
    <dxf>
      <border>
        <left style="medium">
          <color indexed="64"/>
        </left>
      </border>
    </dxf>
  </rfmt>
  <rfmt sheetId="2" sqref="A3:F3" start="0" length="0">
    <dxf>
      <border>
        <top style="medium">
          <color indexed="64"/>
        </top>
      </border>
    </dxf>
  </rfmt>
  <rfmt sheetId="2" sqref="F3:F13" start="0" length="0">
    <dxf>
      <border>
        <right style="medium">
          <color indexed="64"/>
        </right>
      </border>
    </dxf>
  </rfmt>
  <rfmt sheetId="2" sqref="A13:F13" start="0" length="0">
    <dxf>
      <border>
        <bottom style="medium">
          <color indexed="64"/>
        </bottom>
      </border>
    </dxf>
  </rfmt>
  <rrc rId="1502" sId="2" ref="A27:XFD27" action="deleteRow">
    <rfmt sheetId="2" xfDxf="1" sqref="A27:XFD27" start="0" length="0">
      <dxf>
        <font>
          <sz val="8"/>
          <name val="Arial"/>
          <scheme val="none"/>
        </font>
        <numFmt numFmtId="4" formatCode="#,##0.00"/>
      </dxf>
    </rfmt>
    <rfmt sheetId="2" sqref="A27" start="0" length="0">
      <dxf>
        <alignment wrapText="1" readingOrder="0"/>
        <border outline="0">
          <left style="thin">
            <color auto="1"/>
          </left>
          <top style="thin">
            <color auto="1"/>
          </top>
          <bottom style="thin">
            <color auto="1"/>
          </bottom>
        </border>
      </dxf>
    </rfmt>
    <rfmt sheetId="2" sqref="B27" start="0" length="0">
      <dxf>
        <font>
          <b/>
          <sz val="8"/>
          <name val="Arial"/>
          <scheme val="none"/>
        </font>
        <alignment horizontal="right" readingOrder="0"/>
      </dxf>
    </rfmt>
    <rfmt sheetId="2" s="1" sqref="C27" start="0" length="0">
      <dxf>
        <font>
          <b/>
          <sz val="8"/>
          <color theme="1"/>
          <name val="Arial"/>
          <scheme val="none"/>
        </font>
        <alignment horizontal="right" readingOrder="0"/>
      </dxf>
    </rfmt>
    <rfmt sheetId="2" sqref="D27" start="0" length="0">
      <dxf>
        <font>
          <b/>
          <sz val="8"/>
          <name val="Arial"/>
          <scheme val="none"/>
        </font>
        <alignment horizontal="right" readingOrder="0"/>
      </dxf>
    </rfmt>
    <rfmt sheetId="2" sqref="E27" start="0" length="0">
      <dxf>
        <font>
          <b/>
          <sz val="8"/>
          <name val="Arial"/>
          <scheme val="none"/>
        </font>
        <alignment horizontal="right" readingOrder="0"/>
      </dxf>
    </rfmt>
    <rfmt sheetId="2" s="1" sqref="F27" start="0" length="0">
      <dxf>
        <font>
          <b/>
          <sz val="8"/>
          <color theme="1"/>
          <name val="Arial"/>
          <scheme val="none"/>
        </font>
        <alignment horizontal="right" readingOrder="0"/>
      </dxf>
    </rfmt>
  </rrc>
  <rfmt sheetId="2" sqref="A27:A38" start="0" length="0">
    <dxf>
      <border>
        <left style="medium">
          <color indexed="64"/>
        </left>
      </border>
    </dxf>
  </rfmt>
  <rfmt sheetId="2" sqref="A27:F27" start="0" length="0">
    <dxf>
      <border>
        <top style="medium">
          <color indexed="64"/>
        </top>
      </border>
    </dxf>
  </rfmt>
  <rfmt sheetId="2" sqref="F27:F38" start="0" length="0">
    <dxf>
      <border>
        <right style="medium">
          <color indexed="64"/>
        </right>
      </border>
    </dxf>
  </rfmt>
  <rfmt sheetId="2" sqref="A38:F38" start="0" length="0">
    <dxf>
      <border>
        <bottom style="medium">
          <color indexed="64"/>
        </bottom>
      </border>
    </dxf>
  </rfmt>
  <rfmt sheetId="2" sqref="A27:F27" start="0" length="0">
    <dxf>
      <border>
        <bottom style="medium">
          <color indexed="64"/>
        </bottom>
      </border>
    </dxf>
  </rfmt>
  <rfmt sheetId="2" sqref="A15:F15" start="0" length="0">
    <dxf>
      <border>
        <bottom style="medium">
          <color indexed="64"/>
        </bottom>
      </border>
    </dxf>
  </rfmt>
  <rm rId="1503" sheetId="2" source="A5:F12" destination="A4:F11" sourceSheetId="2">
    <undo index="0" exp="area" dr="F4:F12" r="F13" sId="2"/>
    <rfmt sheetId="2" sqref="A4" start="0" length="0">
      <dxf>
        <font>
          <sz val="8"/>
          <color rgb="FF000000"/>
          <name val="Arial"/>
          <scheme val="none"/>
        </font>
        <numFmt numFmtId="4" formatCode="#,##0.00"/>
        <border outline="0">
          <left style="medium">
            <color auto="1"/>
          </left>
        </border>
      </dxf>
    </rfmt>
    <rfmt sheetId="2" sqref="B4" start="0" length="0">
      <dxf>
        <font>
          <sz val="8"/>
          <color theme="1"/>
          <name val="Arial"/>
          <scheme val="none"/>
        </font>
        <numFmt numFmtId="4" formatCode="#,##0.00"/>
        <alignment horizontal="right" vertical="top" readingOrder="0"/>
        <border outline="0">
          <left style="thin">
            <color auto="1"/>
          </left>
          <right style="thin">
            <color auto="1"/>
          </right>
          <top style="thin">
            <color auto="1"/>
          </top>
          <bottom style="thin">
            <color auto="1"/>
          </bottom>
        </border>
      </dxf>
    </rfmt>
    <rfmt sheetId="2" sqref="C4" start="0" length="0">
      <dxf>
        <font>
          <sz val="8"/>
          <color theme="1"/>
          <name val="Arial"/>
          <scheme val="none"/>
        </font>
        <numFmt numFmtId="4" formatCode="#,##0.00"/>
        <alignment horizontal="right" vertical="top" readingOrder="0"/>
        <border outline="0">
          <left style="thin">
            <color auto="1"/>
          </left>
          <right style="thin">
            <color auto="1"/>
          </right>
          <top style="thin">
            <color auto="1"/>
          </top>
          <bottom style="thin">
            <color auto="1"/>
          </bottom>
        </border>
      </dxf>
    </rfmt>
    <rfmt sheetId="2" sqref="D4" start="0" length="0">
      <dxf>
        <font>
          <sz val="8"/>
          <color theme="1"/>
          <name val="Arial"/>
          <scheme val="none"/>
        </font>
        <numFmt numFmtId="4" formatCode="#,##0.00"/>
        <alignment horizontal="right" vertical="top" readingOrder="0"/>
        <border outline="0">
          <left style="thin">
            <color auto="1"/>
          </left>
          <right style="thin">
            <color auto="1"/>
          </right>
          <top style="thin">
            <color auto="1"/>
          </top>
          <bottom style="thin">
            <color auto="1"/>
          </bottom>
        </border>
      </dxf>
    </rfmt>
    <rfmt sheetId="2" sqref="E4" start="0" length="0">
      <dxf>
        <font>
          <sz val="8"/>
          <color theme="1"/>
          <name val="Arial"/>
          <scheme val="none"/>
        </font>
        <numFmt numFmtId="4" formatCode="#,##0.00"/>
        <alignment horizontal="right" vertical="top" readingOrder="0"/>
        <border outline="0">
          <left style="thin">
            <color auto="1"/>
          </left>
          <right style="thin">
            <color auto="1"/>
          </right>
          <top style="thin">
            <color auto="1"/>
          </top>
          <bottom style="thin">
            <color auto="1"/>
          </bottom>
        </border>
      </dxf>
    </rfmt>
    <rfmt sheetId="2" s="1" sqref="F4" start="0" length="0">
      <dxf>
        <font>
          <sz val="8"/>
          <color theme="1"/>
          <name val="Arial"/>
          <scheme val="none"/>
        </font>
        <numFmt numFmtId="4" formatCode="#,##0.00"/>
        <alignment horizontal="right" readingOrder="0"/>
        <border outline="0">
          <left style="thin">
            <color auto="1"/>
          </left>
          <right style="medium">
            <color auto="1"/>
          </right>
          <top style="thin">
            <color auto="1"/>
          </top>
          <bottom style="thin">
            <color auto="1"/>
          </bottom>
        </border>
      </dxf>
    </rfmt>
  </rm>
  <rfmt sheetId="2" sqref="A3:F3" start="0" length="0">
    <dxf>
      <border>
        <bottom style="medium">
          <color indexed="64"/>
        </bottom>
      </border>
    </dxf>
  </rfmt>
  <rrc rId="1504" sId="2" ref="A40:XFD40" action="deleteRow">
    <rfmt sheetId="2" xfDxf="1" sqref="A40:XFD40" start="0" length="0">
      <dxf>
        <font>
          <sz val="8"/>
          <name val="Arial"/>
          <scheme val="none"/>
        </font>
        <numFmt numFmtId="4" formatCode="#,##0.00"/>
      </dxf>
    </rfmt>
    <rfmt sheetId="2" sqref="B40" start="0" length="0">
      <dxf>
        <alignment horizontal="right" readingOrder="0"/>
      </dxf>
    </rfmt>
    <rfmt sheetId="2" sqref="C40" start="0" length="0">
      <dxf>
        <alignment horizontal="right" readingOrder="0"/>
      </dxf>
    </rfmt>
    <rfmt sheetId="2" sqref="D40" start="0" length="0">
      <dxf>
        <alignment horizontal="right" readingOrder="0"/>
      </dxf>
    </rfmt>
    <rfmt sheetId="2" sqref="E40" start="0" length="0">
      <dxf>
        <alignment horizontal="right" readingOrder="0"/>
      </dxf>
    </rfmt>
    <rfmt sheetId="2" sqref="F40" start="0" length="0">
      <dxf>
        <alignment horizontal="right" readingOrder="0"/>
      </dxf>
    </rfmt>
  </rrc>
  <rrc rId="1505" sId="2" ref="A40:XFD40" action="deleteRow">
    <rfmt sheetId="2" xfDxf="1" sqref="A40:XFD40" start="0" length="0">
      <dxf>
        <font>
          <sz val="8"/>
          <name val="Arial"/>
          <scheme val="none"/>
        </font>
        <numFmt numFmtId="4" formatCode="#,##0.00"/>
      </dxf>
    </rfmt>
    <rfmt sheetId="2" sqref="B40" start="0" length="0">
      <dxf>
        <alignment horizontal="right" readingOrder="0"/>
      </dxf>
    </rfmt>
    <rfmt sheetId="2" sqref="C40" start="0" length="0">
      <dxf>
        <alignment horizontal="right" readingOrder="0"/>
      </dxf>
    </rfmt>
    <rfmt sheetId="2" sqref="D40" start="0" length="0">
      <dxf>
        <alignment horizontal="right" readingOrder="0"/>
      </dxf>
    </rfmt>
    <rfmt sheetId="2" sqref="E40" start="0" length="0">
      <dxf>
        <alignment horizontal="right" readingOrder="0"/>
      </dxf>
    </rfmt>
    <rfmt sheetId="2" sqref="F40" start="0" length="0">
      <dxf>
        <alignment horizontal="right" readingOrder="0"/>
      </dxf>
    </rfmt>
  </rrc>
  <rrc rId="1506" sId="2" ref="A40:XFD40" action="deleteRow">
    <rfmt sheetId="2" xfDxf="1" sqref="A40:XFD40" start="0" length="0">
      <dxf>
        <font>
          <sz val="8"/>
          <name val="Arial"/>
          <scheme val="none"/>
        </font>
        <numFmt numFmtId="4" formatCode="#,##0.00"/>
      </dxf>
    </rfmt>
    <rcc rId="0" sId="2" dxf="1">
      <nc r="A40">
        <f>Framework!C21</f>
      </nc>
      <ndxf>
        <font>
          <sz val="8"/>
          <color rgb="FF000000"/>
          <name val="Arial"/>
          <scheme val="none"/>
        </font>
        <border outline="0">
          <left style="thin">
            <color auto="1"/>
          </left>
          <top style="thin">
            <color auto="1"/>
          </top>
          <bottom style="thin">
            <color auto="1"/>
          </bottom>
        </border>
      </ndxf>
    </rcc>
    <rfmt sheetId="2" sqref="B40" start="0" length="0">
      <dxf>
        <font>
          <sz val="8"/>
          <color rgb="FF000000"/>
          <name val="Arial"/>
          <scheme val="none"/>
        </font>
        <border outline="0">
          <top style="thin">
            <color auto="1"/>
          </top>
          <bottom style="thin">
            <color auto="1"/>
          </bottom>
        </border>
      </dxf>
    </rfmt>
    <rfmt sheetId="2" sqref="C40" start="0" length="0">
      <dxf>
        <font>
          <sz val="8"/>
          <color rgb="FF000000"/>
          <name val="Arial"/>
          <scheme val="none"/>
        </font>
        <border outline="0">
          <top style="thin">
            <color auto="1"/>
          </top>
          <bottom style="thin">
            <color auto="1"/>
          </bottom>
        </border>
      </dxf>
    </rfmt>
    <rfmt sheetId="2" sqref="D40" start="0" length="0">
      <dxf>
        <font>
          <sz val="8"/>
          <color rgb="FF000000"/>
          <name val="Arial"/>
          <scheme val="none"/>
        </font>
        <border outline="0">
          <top style="thin">
            <color auto="1"/>
          </top>
          <bottom style="thin">
            <color auto="1"/>
          </bottom>
        </border>
      </dxf>
    </rfmt>
    <rfmt sheetId="2" sqref="E40" start="0" length="0">
      <dxf>
        <font>
          <sz val="8"/>
          <color rgb="FF000000"/>
          <name val="Arial"/>
          <scheme val="none"/>
        </font>
        <border outline="0">
          <top style="thin">
            <color auto="1"/>
          </top>
          <bottom style="thin">
            <color auto="1"/>
          </bottom>
        </border>
      </dxf>
    </rfmt>
    <rfmt sheetId="2" sqref="F40" start="0" length="0">
      <dxf>
        <font>
          <sz val="8"/>
          <color rgb="FF000000"/>
          <name val="Arial"/>
          <scheme val="none"/>
        </font>
        <border outline="0">
          <right style="thin">
            <color auto="1"/>
          </right>
          <top style="thin">
            <color auto="1"/>
          </top>
          <bottom style="thin">
            <color auto="1"/>
          </bottom>
        </border>
      </dxf>
    </rfmt>
  </rrc>
  <rrc rId="1507"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thin">
            <color auto="1"/>
          </left>
          <right style="thin">
            <color auto="1"/>
          </right>
          <top style="thin">
            <color auto="1"/>
          </top>
          <bottom style="thin">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D40" t="inlineStr">
        <is>
          <t>Days</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E40" t="inlineStr">
        <is>
          <t>Frequency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 xml:space="preserve">Total </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rc>
  <rrc rId="1508" sId="2" ref="A40:XFD40" action="deleteRow">
    <undo index="0" exp="area" dr="F40:F44" r="F45" sId="2"/>
    <rfmt sheetId="2" xfDxf="1" sqref="A40:XFD40" start="0" length="0">
      <dxf>
        <font>
          <sz val="8"/>
          <name val="Arial"/>
          <scheme val="none"/>
        </font>
        <numFmt numFmtId="4" formatCode="#,##0.00"/>
      </dxf>
    </rfmt>
    <rcc rId="0" sId="2" dxf="1">
      <nc r="A40" t="inlineStr">
        <is>
          <t>Conference</t>
        </is>
      </nc>
      <ndxf>
        <font>
          <sz val="8"/>
          <color rgb="FF000000"/>
          <name val="Arial"/>
          <scheme val="none"/>
        </font>
        <border outline="0">
          <left style="medium">
            <color auto="1"/>
          </left>
          <right style="thin">
            <color auto="1"/>
          </right>
          <bottom style="thin">
            <color auto="1"/>
          </bottom>
        </border>
      </ndxf>
    </rcc>
    <rcc rId="0" sId="2" dxf="1" numFmtId="4">
      <nc r="B40">
        <v>1</v>
      </nc>
      <ndxf>
        <font>
          <sz val="8"/>
          <color rgb="FF000000"/>
          <name val="Arial"/>
          <scheme val="none"/>
        </font>
        <alignment horizontal="right" readingOrder="0"/>
        <border outline="0">
          <left style="thin">
            <color auto="1"/>
          </left>
          <right style="thin">
            <color auto="1"/>
          </right>
          <bottom style="thin">
            <color auto="1"/>
          </bottom>
        </border>
      </ndxf>
    </rcc>
    <rcc rId="0" sId="2" s="1" dxf="1" numFmtId="4">
      <nc r="C40">
        <v>1000</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D40">
        <v>10</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09" sId="2" ref="A40:XFD40" action="deleteRow">
    <undo index="0" exp="area" dr="F40:F43" r="F44" sId="2"/>
    <rfmt sheetId="2" xfDxf="1" sqref="A40:XFD40" start="0" length="0">
      <dxf>
        <font>
          <sz val="8"/>
          <name val="Arial"/>
          <scheme val="none"/>
        </font>
        <numFmt numFmtId="4" formatCode="#,##0.00"/>
      </dxf>
    </rfmt>
    <rcc rId="0" sId="2" dxf="1">
      <nc r="A40" t="inlineStr">
        <is>
          <t>Allowances</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20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s="1" dxf="1" numFmtId="4">
      <nc r="C40">
        <v>800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10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10" sId="2" ref="A40:XFD40" action="deleteRow">
    <undo index="0" exp="area" dr="F40:F42" r="F43" sId="2"/>
    <rfmt sheetId="2" xfDxf="1" sqref="A40:XFD40" start="0" length="0">
      <dxf>
        <font>
          <sz val="8"/>
          <name val="Arial"/>
          <scheme val="none"/>
        </font>
        <numFmt numFmtId="4" formatCode="#,##0.00"/>
      </dxf>
    </rfmt>
    <rcc rId="0" sId="2" dxf="1">
      <nc r="A40" t="inlineStr">
        <is>
          <t>Fuel (contingency)</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6000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C40">
        <v>1.67</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1</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11" sId="2" ref="A40:XFD40" action="deleteRow">
    <undo index="0" exp="area" dr="F40:F41" r="F42" sId="2"/>
    <rfmt sheetId="2" xfDxf="1" sqref="A40:XFD40" start="0" length="0">
      <dxf>
        <font>
          <sz val="8"/>
          <name val="Arial"/>
          <scheme val="none"/>
        </font>
        <numFmt numFmtId="4" formatCode="#,##0.00"/>
      </dxf>
    </rfmt>
    <rcc rId="0" sId="2" dxf="1">
      <nc r="A40" t="inlineStr">
        <is>
          <t>Stationery</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20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C40">
        <v>59</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10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12" sId="2" ref="A40:XFD40" action="deleteRow">
    <undo index="0" exp="area" dr="F40" r="F41" sId="2"/>
    <rfmt sheetId="2" xfDxf="1" sqref="A40:XFD40" start="0" length="0">
      <dxf>
        <font>
          <sz val="8"/>
          <name val="Arial"/>
          <scheme val="none"/>
        </font>
        <numFmt numFmtId="4" formatCode="#,##0.00"/>
      </dxf>
    </rfmt>
    <rcc rId="0" sId="2" dxf="1">
      <nc r="A40" t="inlineStr">
        <is>
          <t>Driver</t>
        </is>
      </nc>
      <ndxf>
        <font>
          <sz val="8"/>
          <color rgb="FF000000"/>
          <name val="Arial"/>
          <scheme val="none"/>
        </font>
        <border outline="0">
          <left style="thin">
            <color auto="1"/>
          </left>
          <right style="thin">
            <color auto="1"/>
          </right>
          <top style="thin">
            <color auto="1"/>
          </top>
          <bottom style="thin">
            <color auto="1"/>
          </bottom>
        </border>
      </ndxf>
    </rcc>
    <rcc rId="0" sId="2" dxf="1" numFmtId="4">
      <nc r="B40">
        <v>3</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s="1" dxf="1" numFmtId="4">
      <nc r="C40">
        <v>450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10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13" sId="2" ref="A40:XFD40" action="deleteRow">
    <undo index="0" exp="ref" ref3D="1" v="1" dr="F40" r="I21"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thin">
            <color auto="1"/>
          </left>
          <right style="thin">
            <color auto="1"/>
          </right>
          <top style="thin">
            <color auto="1"/>
          </top>
          <bottom style="thin">
            <color auto="1"/>
          </bottom>
        </border>
      </ndxf>
    </rcc>
    <rfmt sheetId="2" sqref="B40" start="0" length="0">
      <dxf>
        <font>
          <b/>
          <sz val="8"/>
          <color rgb="FF000000"/>
          <name val="Arial"/>
          <scheme val="none"/>
        </font>
        <alignment horizontal="right" readingOrder="0"/>
        <border outline="0">
          <left style="thin">
            <color auto="1"/>
          </left>
          <right style="thin">
            <color auto="1"/>
          </right>
          <top style="thin">
            <color auto="1"/>
          </top>
          <bottom style="thin">
            <color auto="1"/>
          </bottom>
        </border>
      </dxf>
    </rfmt>
    <rfmt sheetId="2" s="1" sqref="C40" start="0" length="0">
      <dxf>
        <font>
          <b/>
          <sz val="8"/>
          <color rgb="FF000000"/>
          <name val="Arial"/>
          <scheme val="none"/>
        </font>
        <alignment horizontal="right" readingOrder="0"/>
        <border outline="0">
          <left style="thin">
            <color auto="1"/>
          </left>
          <right style="thin">
            <color auto="1"/>
          </right>
          <top style="thin">
            <color auto="1"/>
          </top>
          <bottom style="thin">
            <color auto="1"/>
          </bottom>
        </border>
      </dxf>
    </rfmt>
    <rfmt sheetId="2" sqref="D40" start="0" length="0">
      <dxf>
        <font>
          <b/>
          <sz val="8"/>
          <color rgb="FF000000"/>
          <name val="Arial"/>
          <scheme val="none"/>
        </font>
        <alignment horizontal="right" readingOrder="0"/>
        <border outline="0">
          <left style="thin">
            <color auto="1"/>
          </left>
          <right style="thin">
            <color auto="1"/>
          </right>
          <top style="thin">
            <color auto="1"/>
          </top>
          <bottom style="thin">
            <color auto="1"/>
          </bottom>
        </border>
      </dxf>
    </rfmt>
    <rfmt sheetId="2" sqref="E40" start="0" length="0">
      <dxf>
        <font>
          <b/>
          <sz val="8"/>
          <color rgb="FF000000"/>
          <name val="Arial"/>
          <scheme val="none"/>
        </font>
        <alignment horizontal="right" readingOrder="0"/>
        <border outline="0">
          <left style="thin">
            <color auto="1"/>
          </left>
          <right style="thin">
            <color auto="1"/>
          </right>
          <top style="thin">
            <color auto="1"/>
          </top>
          <bottom style="thin">
            <color auto="1"/>
          </bottom>
        </border>
      </dxf>
    </rfmt>
    <rcc rId="0" sId="2" s="1" dxf="1">
      <nc r="F40">
        <f>SUM(#REF!)</f>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rc>
  <rrc rId="1514"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15"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16" sId="2" ref="A40:XFD40" action="deleteRow">
    <rfmt sheetId="2" xfDxf="1" sqref="A40:XFD40" start="0" length="0">
      <dxf>
        <font>
          <sz val="8"/>
          <name val="Arial"/>
          <scheme val="none"/>
        </font>
        <numFmt numFmtId="4" formatCode="#,##0.00"/>
      </dxf>
    </rfmt>
    <rcc rId="0" sId="2" dxf="1">
      <nc r="A40">
        <f>Framework!C22</f>
      </nc>
      <ndxf>
        <font>
          <sz val="8"/>
          <color rgb="FF000000"/>
          <name val="Arial"/>
          <scheme val="none"/>
        </font>
        <alignment horizontal="left" readingOrder="0"/>
        <border outline="0">
          <left style="thin">
            <color auto="1"/>
          </left>
          <top style="thin">
            <color auto="1"/>
          </top>
          <bottom style="thin">
            <color auto="1"/>
          </bottom>
        </border>
      </ndxf>
    </rcc>
    <rfmt sheetId="2" sqref="B40" start="0" length="0">
      <dxf>
        <font>
          <sz val="8"/>
          <color rgb="FF000000"/>
          <name val="Arial"/>
          <scheme val="none"/>
        </font>
        <alignment horizontal="left" readingOrder="0"/>
        <border outline="0">
          <top style="thin">
            <color auto="1"/>
          </top>
          <bottom style="thin">
            <color auto="1"/>
          </bottom>
        </border>
      </dxf>
    </rfmt>
    <rfmt sheetId="2" sqref="C40" start="0" length="0">
      <dxf>
        <font>
          <sz val="8"/>
          <color rgb="FF000000"/>
          <name val="Arial"/>
          <scheme val="none"/>
        </font>
        <alignment horizontal="left" readingOrder="0"/>
        <border outline="0">
          <top style="thin">
            <color auto="1"/>
          </top>
          <bottom style="thin">
            <color auto="1"/>
          </bottom>
        </border>
      </dxf>
    </rfmt>
    <rfmt sheetId="2" sqref="D40" start="0" length="0">
      <dxf>
        <font>
          <sz val="8"/>
          <color rgb="FF000000"/>
          <name val="Arial"/>
          <scheme val="none"/>
        </font>
        <alignment horizontal="left" readingOrder="0"/>
        <border outline="0">
          <top style="thin">
            <color auto="1"/>
          </top>
          <bottom style="thin">
            <color auto="1"/>
          </bottom>
        </border>
      </dxf>
    </rfmt>
    <rfmt sheetId="2" sqref="E40" start="0" length="0">
      <dxf>
        <font>
          <sz val="8"/>
          <color rgb="FF000000"/>
          <name val="Arial"/>
          <scheme val="none"/>
        </font>
        <alignment horizontal="left" readingOrder="0"/>
        <border outline="0">
          <top style="thin">
            <color auto="1"/>
          </top>
          <bottom style="thin">
            <color auto="1"/>
          </bottom>
        </border>
      </dxf>
    </rfmt>
    <rfmt sheetId="2" sqref="F40" start="0" length="0">
      <dxf>
        <font>
          <sz val="8"/>
          <color rgb="FF000000"/>
          <name val="Arial"/>
          <scheme val="none"/>
        </font>
        <alignment horizontal="left" readingOrder="0"/>
        <border outline="0">
          <right style="thin">
            <color auto="1"/>
          </right>
          <top style="thin">
            <color auto="1"/>
          </top>
          <bottom style="thin">
            <color auto="1"/>
          </bottom>
        </border>
      </dxf>
    </rfmt>
  </rrc>
  <rrc rId="1517"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thin">
            <color auto="1"/>
          </left>
          <right style="thin">
            <color auto="1"/>
          </right>
          <top style="thin">
            <color auto="1"/>
          </top>
          <bottom style="thin">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D40" t="inlineStr">
        <is>
          <t>Days</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E40" t="inlineStr">
        <is>
          <t>Frequency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 xml:space="preserve">Total </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rc>
  <rrc rId="1518" sId="2" ref="A40:XFD40" action="deleteRow">
    <undo index="0" exp="area" dr="F40" r="F41" sId="2"/>
    <rfmt sheetId="2" xfDxf="1" sqref="A40:XFD40" start="0" length="0">
      <dxf>
        <font>
          <sz val="8"/>
          <name val="Arial"/>
          <scheme val="none"/>
        </font>
        <numFmt numFmtId="4" formatCode="#,##0.00"/>
      </dxf>
    </rfmt>
    <rcc rId="0" sId="2" dxf="1">
      <nc r="A40" t="inlineStr">
        <is>
          <t>No associated costs</t>
        </is>
      </nc>
      <ndxf>
        <font>
          <sz val="8"/>
          <color rgb="FF000000"/>
          <name val="Arial"/>
          <scheme val="none"/>
        </font>
        <border outline="0">
          <left style="thin">
            <color auto="1"/>
          </left>
          <right style="thin">
            <color auto="1"/>
          </right>
          <top style="thin">
            <color auto="1"/>
          </top>
          <bottom style="thin">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thin">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thin">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thin">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thin">
            <color auto="1"/>
          </bottom>
        </border>
      </dxf>
    </rfmt>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19" sId="2" ref="A40:XFD40" action="deleteRow">
    <undo index="0" exp="ref" ref3D="1" v="1" dr="F40" r="I22"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thin">
            <color auto="1"/>
          </left>
          <right style="thin">
            <color auto="1"/>
          </right>
          <top style="thin">
            <color auto="1"/>
          </top>
          <bottom style="thin">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thin">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thin">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thin">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thin">
            <color auto="1"/>
          </bottom>
        </border>
      </dxf>
    </rfmt>
    <rcc rId="0" sId="2" s="1" dxf="1">
      <nc r="F40">
        <f>SUM(#REF!)</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20"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21"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22" sId="2" ref="A40:XFD40" action="deleteRow">
    <rfmt sheetId="2" xfDxf="1" sqref="A40:XFD40" start="0" length="0">
      <dxf>
        <font>
          <sz val="8"/>
          <color rgb="FF00B050"/>
          <name val="Arial"/>
          <scheme val="none"/>
        </font>
        <numFmt numFmtId="4" formatCode="#,##0.00"/>
      </dxf>
    </rfmt>
    <rcc rId="0" sId="2" dxf="1">
      <nc r="A40">
        <f>Framework!C23</f>
      </nc>
      <ndxf>
        <font>
          <sz val="8"/>
          <color auto="1"/>
          <name val="Arial"/>
          <scheme val="none"/>
        </font>
      </ndxf>
    </rcc>
    <rfmt sheetId="2" sqref="B40" start="0" length="0">
      <dxf>
        <alignment horizontal="right" readingOrder="0"/>
      </dxf>
    </rfmt>
    <rfmt sheetId="2" sqref="C40" start="0" length="0">
      <dxf>
        <alignment horizontal="right" readingOrder="0"/>
      </dxf>
    </rfmt>
    <rfmt sheetId="2" sqref="D40" start="0" length="0">
      <dxf>
        <alignment horizontal="right" readingOrder="0"/>
      </dxf>
    </rfmt>
    <rfmt sheetId="2" sqref="E40" start="0" length="0">
      <dxf>
        <alignment horizontal="right" readingOrder="0"/>
      </dxf>
    </rfmt>
    <rfmt sheetId="2" sqref="F40" start="0" length="0">
      <dxf>
        <alignment horizontal="right" readingOrder="0"/>
      </dxf>
    </rfmt>
  </rrc>
  <rrc rId="1523"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medium">
            <color auto="1"/>
          </left>
          <right style="thin">
            <color auto="1"/>
          </right>
          <top style="medium">
            <color auto="1"/>
          </top>
          <bottom style="medium">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D40" t="inlineStr">
        <is>
          <t>Days</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E40" t="inlineStr">
        <is>
          <t>Frequency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Total</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rc>
  <rrc rId="1524" sId="2" ref="A40:XFD40" action="deleteRow">
    <undo index="0" exp="area" dr="F40" r="F41" sId="2"/>
    <rfmt sheetId="2" xfDxf="1" sqref="A40:XFD40" start="0" length="0">
      <dxf>
        <font>
          <sz val="8"/>
          <name val="Arial"/>
          <scheme val="none"/>
        </font>
        <numFmt numFmtId="4" formatCode="#,##0.00"/>
      </dxf>
    </rfmt>
    <rcc rId="0" sId="2" dxf="1">
      <nc r="A40" t="inlineStr">
        <is>
          <t>No costing required - can be done within MoH</t>
        </is>
      </nc>
      <ndxf>
        <font>
          <sz val="8"/>
          <color rgb="FF000000"/>
          <name val="Arial"/>
          <scheme val="none"/>
        </font>
        <border outline="0">
          <left style="medium">
            <color auto="1"/>
          </left>
          <right style="thin">
            <color auto="1"/>
          </right>
          <bottom style="thin">
            <color auto="1"/>
          </bottom>
        </border>
      </ndxf>
    </rcc>
    <rfmt sheetId="2" sqref="B40" start="0" length="0">
      <dxf>
        <font>
          <sz val="8"/>
          <color rgb="FF000000"/>
          <name val="Arial"/>
          <scheme val="none"/>
        </font>
        <alignment horizontal="right" readingOrder="0"/>
        <border outline="0">
          <left style="thin">
            <color auto="1"/>
          </left>
          <right style="thin">
            <color auto="1"/>
          </right>
          <bottom style="thin">
            <color auto="1"/>
          </bottom>
        </border>
      </dxf>
    </rfmt>
    <rfmt sheetId="2" s="1" sqref="C40" start="0" length="0">
      <dxf>
        <font>
          <sz val="8"/>
          <color rgb="FF000000"/>
          <name val="Arial"/>
          <scheme val="none"/>
        </font>
        <alignment horizontal="right" readingOrder="0"/>
        <border outline="0">
          <left style="thin">
            <color auto="1"/>
          </left>
          <right style="thin">
            <color auto="1"/>
          </right>
          <bottom style="thin">
            <color auto="1"/>
          </bottom>
        </border>
      </dxf>
    </rfmt>
    <rfmt sheetId="2" sqref="D40" start="0" length="0">
      <dxf>
        <font>
          <sz val="8"/>
          <color rgb="FF000000"/>
          <name val="Arial"/>
          <scheme val="none"/>
        </font>
        <alignment horizontal="right" readingOrder="0"/>
        <border outline="0">
          <left style="thin">
            <color auto="1"/>
          </left>
          <right style="thin">
            <color auto="1"/>
          </right>
          <bottom style="thin">
            <color auto="1"/>
          </bottom>
        </border>
      </dxf>
    </rfmt>
    <rfmt sheetId="2" sqref="E40" start="0" length="0">
      <dxf>
        <font>
          <sz val="8"/>
          <color rgb="FF000000"/>
          <name val="Arial"/>
          <scheme val="none"/>
        </font>
        <alignment horizontal="right" readingOrder="0"/>
        <border outline="0">
          <left style="thin">
            <color auto="1"/>
          </left>
          <right style="thin">
            <color auto="1"/>
          </right>
          <bottom style="thin">
            <color auto="1"/>
          </bottom>
        </border>
      </dxf>
    </rfmt>
    <rfmt sheetId="2" s="1" sqref="F40" start="0" length="0">
      <dxf>
        <font>
          <sz val="8"/>
          <color rgb="FF000000"/>
          <name val="Arial"/>
          <scheme val="none"/>
        </font>
        <alignment horizontal="right" readingOrder="0"/>
        <border outline="0">
          <left style="thin">
            <color auto="1"/>
          </left>
          <right style="thin">
            <color auto="1"/>
          </right>
          <bottom style="thin">
            <color auto="1"/>
          </bottom>
        </border>
      </dxf>
    </rfmt>
  </rrc>
  <rrc rId="1525" sId="2" ref="A40:XFD40" action="deleteRow">
    <undo index="0" exp="ref" ref3D="1" v="1" dr="F40" r="I23"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thin">
            <color auto="1"/>
          </left>
          <right style="thin">
            <color auto="1"/>
          </right>
          <top style="thin">
            <color auto="1"/>
          </top>
          <bottom style="thin">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cc rId="0" sId="2" s="1" dxf="1">
      <nc r="F40">
        <f>SUM(#REF!)</f>
      </nc>
      <ndxf>
        <font>
          <b/>
          <sz val="8"/>
          <color rgb="FF000000"/>
          <name val="Arial"/>
          <scheme val="none"/>
        </font>
        <alignment horizontal="right" readingOrder="0"/>
        <border outline="0">
          <left style="thin">
            <color auto="1"/>
          </left>
          <right style="thin">
            <color auto="1"/>
          </right>
          <top style="thin">
            <color auto="1"/>
          </top>
          <bottom style="medium">
            <color auto="1"/>
          </bottom>
        </border>
      </ndxf>
    </rcc>
  </rrc>
  <rrc rId="1526"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27"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28" sId="2" ref="A40:XFD40" action="deleteRow">
    <rfmt sheetId="2" xfDxf="1" sqref="A40:XFD40" start="0" length="0">
      <dxf>
        <font>
          <sz val="8"/>
          <name val="Arial"/>
          <scheme val="none"/>
        </font>
        <numFmt numFmtId="4" formatCode="#,##0.00"/>
      </dxf>
    </rfmt>
    <rcc rId="0" sId="2" dxf="1">
      <nc r="A40">
        <f>Framework!C24</f>
      </nc>
      <ndxf>
        <font>
          <sz val="8"/>
          <color rgb="FF000000"/>
          <name val="Arial"/>
          <scheme val="none"/>
        </font>
      </ndxf>
    </rcc>
    <rfmt sheetId="2" sqref="B40" start="0" length="0">
      <dxf>
        <font>
          <sz val="8"/>
          <color rgb="FF000000"/>
          <name val="Arial"/>
          <scheme val="none"/>
        </font>
      </dxf>
    </rfmt>
    <rfmt sheetId="2" sqref="C40" start="0" length="0">
      <dxf>
        <font>
          <sz val="8"/>
          <color rgb="FF000000"/>
          <name val="Arial"/>
          <scheme val="none"/>
        </font>
      </dxf>
    </rfmt>
    <rfmt sheetId="2" sqref="D40" start="0" length="0">
      <dxf>
        <font>
          <sz val="8"/>
          <color rgb="FF000000"/>
          <name val="Arial"/>
          <scheme val="none"/>
        </font>
      </dxf>
    </rfmt>
    <rfmt sheetId="2" sqref="E40" start="0" length="0">
      <dxf>
        <font>
          <sz val="8"/>
          <color rgb="FF000000"/>
          <name val="Arial"/>
          <scheme val="none"/>
        </font>
      </dxf>
    </rfmt>
    <rfmt sheetId="2" sqref="F40" start="0" length="0">
      <dxf>
        <font>
          <sz val="8"/>
          <color rgb="FF000000"/>
          <name val="Arial"/>
          <scheme val="none"/>
        </font>
      </dxf>
    </rfmt>
  </rrc>
  <rrc rId="1529"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medium">
            <color auto="1"/>
          </left>
          <right style="thin">
            <color auto="1"/>
          </right>
          <top style="medium">
            <color auto="1"/>
          </top>
          <bottom style="medium">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D40" t="inlineStr">
        <is>
          <t>Days</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E40" t="inlineStr">
        <is>
          <t>Frequency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Total</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rc>
  <rrc rId="1530" sId="2" ref="A40:XFD40" action="deleteRow">
    <undo index="0" exp="area" dr="F40" r="F41" sId="2"/>
    <rfmt sheetId="2" xfDxf="1" sqref="A40:XFD40" start="0" length="0">
      <dxf>
        <font>
          <sz val="8"/>
          <name val="Arial"/>
          <scheme val="none"/>
        </font>
        <numFmt numFmtId="4" formatCode="#,##0.00"/>
      </dxf>
    </rfmt>
    <rcc rId="0" sId="2" dxf="1">
      <nc r="A40" t="inlineStr">
        <is>
          <t>Will be done at MoH - no major costs</t>
        </is>
      </nc>
      <ndxf>
        <font>
          <sz val="8"/>
          <color rgb="FF000000"/>
          <name val="Arial"/>
          <scheme val="none"/>
        </font>
        <border outline="0">
          <left style="medium">
            <color auto="1"/>
          </left>
          <right style="thin">
            <color auto="1"/>
          </right>
          <bottom style="thin">
            <color auto="1"/>
          </bottom>
        </border>
      </ndxf>
    </rcc>
    <rfmt sheetId="2" sqref="B40" start="0" length="0">
      <dxf>
        <font>
          <sz val="8"/>
          <color rgb="FF000000"/>
          <name val="Arial"/>
          <scheme val="none"/>
        </font>
        <alignment horizontal="right" readingOrder="0"/>
        <border outline="0">
          <left style="thin">
            <color auto="1"/>
          </left>
          <right style="thin">
            <color auto="1"/>
          </right>
          <bottom style="thin">
            <color auto="1"/>
          </bottom>
        </border>
      </dxf>
    </rfmt>
    <rfmt sheetId="2" s="1" sqref="C40" start="0" length="0">
      <dxf>
        <font>
          <sz val="8"/>
          <color rgb="FF000000"/>
          <name val="Arial"/>
          <scheme val="none"/>
        </font>
        <alignment horizontal="right" readingOrder="0"/>
        <border outline="0">
          <left style="thin">
            <color auto="1"/>
          </left>
          <right style="thin">
            <color auto="1"/>
          </right>
          <bottom style="thin">
            <color auto="1"/>
          </bottom>
        </border>
      </dxf>
    </rfmt>
    <rfmt sheetId="2" sqref="D40" start="0" length="0">
      <dxf>
        <font>
          <sz val="8"/>
          <color rgb="FF000000"/>
          <name val="Arial"/>
          <scheme val="none"/>
        </font>
        <alignment horizontal="right" readingOrder="0"/>
        <border outline="0">
          <left style="thin">
            <color auto="1"/>
          </left>
          <right style="thin">
            <color auto="1"/>
          </right>
          <bottom style="thin">
            <color auto="1"/>
          </bottom>
        </border>
      </dxf>
    </rfmt>
    <rfmt sheetId="2" sqref="E40" start="0" length="0">
      <dxf>
        <font>
          <sz val="8"/>
          <color rgb="FF000000"/>
          <name val="Arial"/>
          <scheme val="none"/>
        </font>
        <alignment horizontal="right" readingOrder="0"/>
        <border outline="0">
          <left style="thin">
            <color auto="1"/>
          </left>
          <right style="thin">
            <color auto="1"/>
          </right>
          <bottom style="thin">
            <color auto="1"/>
          </bottom>
        </border>
      </dxf>
    </rfmt>
    <rfmt sheetId="2" s="1" sqref="F40" start="0" length="0">
      <dxf>
        <font>
          <sz val="8"/>
          <color rgb="FF000000"/>
          <name val="Arial"/>
          <scheme val="none"/>
        </font>
        <alignment horizontal="right" readingOrder="0"/>
        <border outline="0">
          <left style="thin">
            <color auto="1"/>
          </left>
          <right style="thin">
            <color auto="1"/>
          </right>
          <bottom style="thin">
            <color auto="1"/>
          </bottom>
        </border>
      </dxf>
    </rfmt>
  </rrc>
  <rrc rId="1531" sId="2" ref="A40:XFD40" action="deleteRow">
    <undo index="0" exp="ref" ref3D="1" v="1" dr="F40" r="I24"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medium">
            <color auto="1"/>
          </left>
          <right style="thin">
            <color auto="1"/>
          </right>
          <top style="thin">
            <color auto="1"/>
          </top>
          <bottom style="medium">
            <color auto="1"/>
          </bottom>
        </border>
      </ndxf>
    </rcc>
    <rfmt sheetId="2" sqref="B40" start="0" length="0">
      <dxf>
        <font>
          <b/>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1" sqref="C40" start="0" length="0">
      <dxf>
        <font>
          <b/>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D40" start="0" length="0">
      <dxf>
        <font>
          <b/>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E40" start="0" length="0">
      <dxf>
        <font>
          <b/>
          <sz val="8"/>
          <color rgb="FF000000"/>
          <name val="Arial"/>
          <scheme val="none"/>
        </font>
        <alignment horizontal="right" readingOrder="0"/>
        <border outline="0">
          <left style="thin">
            <color auto="1"/>
          </left>
          <right style="thin">
            <color auto="1"/>
          </right>
          <top style="thin">
            <color auto="1"/>
          </top>
          <bottom style="medium">
            <color auto="1"/>
          </bottom>
        </border>
      </dxf>
    </rfmt>
    <rcc rId="0" sId="2" s="1" dxf="1">
      <nc r="F40">
        <f>SUM(#REF!)</f>
      </nc>
      <ndxf>
        <font>
          <b/>
          <sz val="8"/>
          <color rgb="FF000000"/>
          <name val="Arial"/>
          <scheme val="none"/>
        </font>
        <alignment horizontal="right" readingOrder="0"/>
        <border outline="0">
          <left style="thin">
            <color auto="1"/>
          </left>
          <right style="thin">
            <color auto="1"/>
          </right>
          <top style="thin">
            <color auto="1"/>
          </top>
          <bottom style="medium">
            <color auto="1"/>
          </bottom>
        </border>
      </ndxf>
    </rcc>
  </rrc>
  <rrc rId="1532"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33"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34" sId="2" ref="A40:XFD40" action="deleteRow">
    <rfmt sheetId="2" xfDxf="1" sqref="A40:XFD40" start="0" length="0">
      <dxf>
        <font>
          <sz val="8"/>
          <name val="Arial"/>
          <scheme val="none"/>
        </font>
        <numFmt numFmtId="4" formatCode="#,##0.00"/>
      </dxf>
    </rfmt>
    <rcc rId="0" sId="2" dxf="1">
      <nc r="A40">
        <f>Framework!C25</f>
      </nc>
      <ndxf>
        <font>
          <sz val="8"/>
          <color rgb="FF000000"/>
          <name val="Arial"/>
          <scheme val="none"/>
        </font>
        <alignment horizontal="left" readingOrder="0"/>
      </ndxf>
    </rcc>
    <rfmt sheetId="2" sqref="B40" start="0" length="0">
      <dxf>
        <font>
          <sz val="8"/>
          <color rgb="FF000000"/>
          <name val="Arial"/>
          <scheme val="none"/>
        </font>
        <alignment horizontal="left" readingOrder="0"/>
      </dxf>
    </rfmt>
    <rfmt sheetId="2" sqref="C40" start="0" length="0">
      <dxf>
        <font>
          <sz val="8"/>
          <color rgb="FF000000"/>
          <name val="Arial"/>
          <scheme val="none"/>
        </font>
        <alignment horizontal="left" readingOrder="0"/>
      </dxf>
    </rfmt>
    <rfmt sheetId="2" sqref="D40" start="0" length="0">
      <dxf>
        <font>
          <sz val="8"/>
          <color rgb="FF000000"/>
          <name val="Arial"/>
          <scheme val="none"/>
        </font>
        <alignment horizontal="left" readingOrder="0"/>
      </dxf>
    </rfmt>
    <rfmt sheetId="2" sqref="E40" start="0" length="0">
      <dxf>
        <font>
          <sz val="8"/>
          <color rgb="FF000000"/>
          <name val="Arial"/>
          <scheme val="none"/>
        </font>
        <alignment horizontal="left" readingOrder="0"/>
      </dxf>
    </rfmt>
    <rfmt sheetId="2" sqref="F40" start="0" length="0">
      <dxf>
        <font>
          <sz val="8"/>
          <color rgb="FF000000"/>
          <name val="Arial"/>
          <scheme val="none"/>
        </font>
        <alignment horizontal="left" readingOrder="0"/>
      </dxf>
    </rfmt>
  </rrc>
  <rrc rId="1535"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medium">
            <color auto="1"/>
          </left>
          <right style="thin">
            <color auto="1"/>
          </right>
          <top style="medium">
            <color auto="1"/>
          </top>
          <bottom style="medium">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D40" t="inlineStr">
        <is>
          <t>Days</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E40" t="inlineStr">
        <is>
          <t>Frequency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Total</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rc>
  <rrc rId="1536" sId="2" ref="A40:XFD40" action="deleteRow">
    <undo index="0" exp="area" dr="F40" r="F41" sId="2"/>
    <rfmt sheetId="2" xfDxf="1" sqref="A40:XFD40" start="0" length="0">
      <dxf>
        <font>
          <sz val="8"/>
          <name val="Arial"/>
          <scheme val="none"/>
        </font>
        <numFmt numFmtId="4" formatCode="#,##0.00"/>
      </dxf>
    </rfmt>
    <rcc rId="0" sId="2" dxf="1">
      <nc r="A40" t="inlineStr">
        <is>
          <t>No major cost - done in office</t>
        </is>
      </nc>
      <ndxf>
        <font>
          <sz val="8"/>
          <color rgb="FF000000"/>
          <name val="Arial"/>
          <scheme val="none"/>
        </font>
        <border outline="0">
          <left style="medium">
            <color auto="1"/>
          </left>
          <right style="thin">
            <color auto="1"/>
          </right>
          <bottom style="thin">
            <color auto="1"/>
          </bottom>
        </border>
      </ndxf>
    </rcc>
    <rfmt sheetId="2" sqref="B40" start="0" length="0">
      <dxf>
        <font>
          <sz val="8"/>
          <color rgb="FF000000"/>
          <name val="Arial"/>
          <scheme val="none"/>
        </font>
        <alignment horizontal="right" readingOrder="0"/>
        <border outline="0">
          <left style="thin">
            <color auto="1"/>
          </left>
          <right style="thin">
            <color auto="1"/>
          </right>
          <bottom style="thin">
            <color auto="1"/>
          </bottom>
        </border>
      </dxf>
    </rfmt>
    <rfmt sheetId="2" s="1" sqref="C40" start="0" length="0">
      <dxf>
        <font>
          <sz val="8"/>
          <color rgb="FF000000"/>
          <name val="Arial"/>
          <scheme val="none"/>
        </font>
        <alignment horizontal="right" readingOrder="0"/>
        <border outline="0">
          <left style="thin">
            <color auto="1"/>
          </left>
          <right style="thin">
            <color auto="1"/>
          </right>
          <bottom style="thin">
            <color auto="1"/>
          </bottom>
        </border>
      </dxf>
    </rfmt>
    <rfmt sheetId="2" sqref="D40" start="0" length="0">
      <dxf>
        <font>
          <sz val="8"/>
          <color rgb="FF000000"/>
          <name val="Arial"/>
          <scheme val="none"/>
        </font>
        <alignment horizontal="right" readingOrder="0"/>
        <border outline="0">
          <left style="thin">
            <color auto="1"/>
          </left>
          <right style="thin">
            <color auto="1"/>
          </right>
          <bottom style="thin">
            <color auto="1"/>
          </bottom>
        </border>
      </dxf>
    </rfmt>
    <rfmt sheetId="2" sqref="E40" start="0" length="0">
      <dxf>
        <font>
          <sz val="8"/>
          <color rgb="FF000000"/>
          <name val="Arial"/>
          <scheme val="none"/>
        </font>
        <alignment horizontal="right" readingOrder="0"/>
        <border outline="0">
          <left style="thin">
            <color auto="1"/>
          </left>
          <right style="thin">
            <color auto="1"/>
          </right>
          <bottom style="thin">
            <color auto="1"/>
          </bottom>
        </border>
      </dxf>
    </rfmt>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37" sId="2" ref="A40:XFD40" action="deleteRow">
    <undo index="0" exp="ref" ref3D="1" v="1" dr="F40" r="I25"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medium">
            <color auto="1"/>
          </left>
          <right style="thin">
            <color auto="1"/>
          </right>
          <top style="thin">
            <color auto="1"/>
          </top>
          <bottom style="medium">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cc rId="0" sId="2" s="1" dxf="1">
      <nc r="F40">
        <f>SUM(#REF!)</f>
      </nc>
      <ndxf>
        <font>
          <b/>
          <sz val="8"/>
          <color rgb="FF000000"/>
          <name val="Arial"/>
          <scheme val="none"/>
        </font>
        <alignment horizontal="right" readingOrder="0"/>
        <border outline="0">
          <left style="thin">
            <color auto="1"/>
          </left>
          <right style="thin">
            <color auto="1"/>
          </right>
          <top style="thin">
            <color auto="1"/>
          </top>
          <bottom style="medium">
            <color auto="1"/>
          </bottom>
        </border>
      </ndxf>
    </rcc>
  </rrc>
  <rrc rId="1538"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39"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40" sId="2" ref="A40:XFD40" action="deleteRow">
    <rfmt sheetId="2" xfDxf="1" sqref="A40:XFD40" start="0" length="0">
      <dxf>
        <font>
          <sz val="8"/>
          <name val="Arial"/>
          <scheme val="none"/>
        </font>
        <numFmt numFmtId="4" formatCode="#,##0.00"/>
      </dxf>
    </rfmt>
    <rcc rId="0" sId="2" dxf="1">
      <nc r="A40">
        <f>Framework!C26</f>
      </nc>
      <ndxf>
        <font>
          <sz val="8"/>
          <color rgb="FF000000"/>
          <name val="Arial"/>
          <scheme val="none"/>
        </font>
        <alignment horizontal="left" readingOrder="0"/>
      </ndxf>
    </rcc>
    <rfmt sheetId="2" sqref="B40" start="0" length="0">
      <dxf>
        <font>
          <sz val="8"/>
          <color rgb="FF000000"/>
          <name val="Arial"/>
          <scheme val="none"/>
        </font>
        <alignment horizontal="left" readingOrder="0"/>
      </dxf>
    </rfmt>
    <rfmt sheetId="2" sqref="C40" start="0" length="0">
      <dxf>
        <font>
          <sz val="8"/>
          <color rgb="FF000000"/>
          <name val="Arial"/>
          <scheme val="none"/>
        </font>
        <alignment horizontal="left" readingOrder="0"/>
      </dxf>
    </rfmt>
    <rfmt sheetId="2" sqref="D40" start="0" length="0">
      <dxf>
        <font>
          <sz val="8"/>
          <color rgb="FF000000"/>
          <name val="Arial"/>
          <scheme val="none"/>
        </font>
        <alignment horizontal="left" readingOrder="0"/>
      </dxf>
    </rfmt>
    <rfmt sheetId="2" sqref="E40" start="0" length="0">
      <dxf>
        <font>
          <sz val="8"/>
          <color rgb="FF000000"/>
          <name val="Arial"/>
          <scheme val="none"/>
        </font>
        <alignment horizontal="left" readingOrder="0"/>
      </dxf>
    </rfmt>
    <rfmt sheetId="2" sqref="F40" start="0" length="0">
      <dxf>
        <font>
          <sz val="8"/>
          <color rgb="FF000000"/>
          <name val="Arial"/>
          <scheme val="none"/>
        </font>
        <alignment horizontal="left" readingOrder="0"/>
      </dxf>
    </rfmt>
  </rrc>
  <rrc rId="1541"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medium">
            <color auto="1"/>
          </left>
          <right style="thin">
            <color auto="1"/>
          </right>
          <top style="medium">
            <color auto="1"/>
          </top>
          <bottom style="medium">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D40" t="inlineStr">
        <is>
          <t>Days</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E40" t="inlineStr">
        <is>
          <t>Frequency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Total</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rc>
  <rrc rId="1542" sId="2" ref="A40:XFD40" action="deleteRow">
    <rfmt sheetId="2" xfDxf="1" sqref="A40:XFD40" start="0" length="0">
      <dxf>
        <font>
          <sz val="8"/>
          <name val="Arial"/>
          <scheme val="none"/>
        </font>
        <numFmt numFmtId="4" formatCode="#,##0.00"/>
      </dxf>
    </rfmt>
    <rcc rId="0" sId="2">
      <nc r="A40" t="inlineStr">
        <is>
          <t>Incentivization funding will come from the Ministry of Finance</t>
        </is>
      </nc>
    </rcc>
    <rfmt sheetId="2" sqref="B40" start="0" length="0">
      <dxf>
        <font>
          <sz val="8"/>
          <color rgb="FF000000"/>
          <name val="Arial"/>
          <scheme val="none"/>
        </font>
        <alignment horizontal="right" readingOrder="0"/>
        <border outline="0">
          <left style="thin">
            <color auto="1"/>
          </left>
          <right style="thin">
            <color auto="1"/>
          </right>
          <bottom style="thin">
            <color auto="1"/>
          </bottom>
        </border>
      </dxf>
    </rfmt>
    <rfmt sheetId="2" s="1" sqref="C40" start="0" length="0">
      <dxf>
        <font>
          <sz val="8"/>
          <color rgb="FF000000"/>
          <name val="Arial"/>
          <scheme val="none"/>
        </font>
        <alignment horizontal="right" readingOrder="0"/>
        <border outline="0">
          <left style="thin">
            <color auto="1"/>
          </left>
          <right style="thin">
            <color auto="1"/>
          </right>
          <bottom style="thin">
            <color auto="1"/>
          </bottom>
        </border>
      </dxf>
    </rfmt>
    <rfmt sheetId="2" sqref="D40" start="0" length="0">
      <dxf>
        <font>
          <sz val="8"/>
          <color rgb="FF000000"/>
          <name val="Arial"/>
          <scheme val="none"/>
        </font>
        <alignment horizontal="right" readingOrder="0"/>
        <border outline="0">
          <left style="thin">
            <color auto="1"/>
          </left>
          <right style="thin">
            <color auto="1"/>
          </right>
          <bottom style="thin">
            <color auto="1"/>
          </bottom>
        </border>
      </dxf>
    </rfmt>
    <rfmt sheetId="2" sqref="E40" start="0" length="0">
      <dxf>
        <font>
          <sz val="8"/>
          <color rgb="FF000000"/>
          <name val="Arial"/>
          <scheme val="none"/>
        </font>
        <alignment horizontal="right" readingOrder="0"/>
        <border outline="0">
          <left style="thin">
            <color auto="1"/>
          </left>
          <right style="thin">
            <color auto="1"/>
          </right>
          <bottom style="thin">
            <color auto="1"/>
          </bottom>
        </border>
      </dxf>
    </rfmt>
    <rfmt sheetId="2" s="1" sqref="F40" start="0" length="0">
      <dxf>
        <font>
          <sz val="8"/>
          <color rgb="FF000000"/>
          <name val="Arial"/>
          <scheme val="none"/>
        </font>
        <alignment horizontal="right" readingOrder="0"/>
        <border outline="0">
          <left style="thin">
            <color auto="1"/>
          </left>
          <right style="thin">
            <color auto="1"/>
          </right>
          <top style="thin">
            <color auto="1"/>
          </top>
          <bottom style="thin">
            <color auto="1"/>
          </bottom>
        </border>
      </dxf>
    </rfmt>
  </rrc>
  <rrc rId="1543" sId="2" ref="A40:XFD40" action="deleteRow">
    <undo index="0" exp="ref" ref3D="1" v="1" dr="F40" r="I26"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medium">
            <color auto="1"/>
          </left>
          <right style="thin">
            <color auto="1"/>
          </right>
          <top style="thin">
            <color auto="1"/>
          </top>
          <bottom style="medium">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cc rId="0" sId="2" s="1" dxf="1" numFmtId="4">
      <nc r="F40">
        <v>0</v>
      </nc>
      <ndxf>
        <font>
          <b/>
          <sz val="8"/>
          <color rgb="FF000000"/>
          <name val="Arial"/>
          <scheme val="none"/>
        </font>
        <alignment horizontal="right" readingOrder="0"/>
        <border outline="0">
          <left style="thin">
            <color auto="1"/>
          </left>
          <right style="thin">
            <color auto="1"/>
          </right>
          <top style="thin">
            <color auto="1"/>
          </top>
          <bottom style="medium">
            <color auto="1"/>
          </bottom>
        </border>
      </ndxf>
    </rcc>
  </rrc>
  <rrc rId="1544"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45"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46" sId="2" ref="A40:XFD40" action="deleteRow">
    <rfmt sheetId="2" xfDxf="1" sqref="A40:XFD40" start="0" length="0">
      <dxf>
        <font>
          <sz val="8"/>
          <name val="Arial"/>
          <scheme val="none"/>
        </font>
        <numFmt numFmtId="4" formatCode="#,##0.00"/>
      </dxf>
    </rfmt>
    <rcc rId="0" sId="2" dxf="1">
      <nc r="A40">
        <f>Framework!C27</f>
      </nc>
      <ndxf>
        <font>
          <sz val="8"/>
          <color rgb="FF000000"/>
          <name val="Arial"/>
          <scheme val="none"/>
        </font>
      </ndxf>
    </rcc>
    <rfmt sheetId="2" sqref="B40" start="0" length="0">
      <dxf>
        <font>
          <sz val="8"/>
          <color rgb="FF000000"/>
          <name val="Arial"/>
          <scheme val="none"/>
        </font>
      </dxf>
    </rfmt>
    <rfmt sheetId="2" sqref="C40" start="0" length="0">
      <dxf>
        <font>
          <sz val="8"/>
          <color rgb="FF000000"/>
          <name val="Arial"/>
          <scheme val="none"/>
        </font>
      </dxf>
    </rfmt>
    <rfmt sheetId="2" sqref="D40" start="0" length="0">
      <dxf>
        <font>
          <sz val="8"/>
          <color rgb="FF000000"/>
          <name val="Arial"/>
          <scheme val="none"/>
        </font>
      </dxf>
    </rfmt>
    <rfmt sheetId="2" sqref="E40" start="0" length="0">
      <dxf>
        <font>
          <sz val="8"/>
          <color rgb="FF000000"/>
          <name val="Arial"/>
          <scheme val="none"/>
        </font>
      </dxf>
    </rfmt>
    <rfmt sheetId="2" sqref="F40" start="0" length="0">
      <dxf>
        <font>
          <sz val="8"/>
          <color rgb="FF000000"/>
          <name val="Arial"/>
          <scheme val="none"/>
        </font>
      </dxf>
    </rfmt>
  </rrc>
  <rrc rId="1547"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medium">
            <color auto="1"/>
          </left>
          <right style="thin">
            <color auto="1"/>
          </right>
          <top style="medium">
            <color auto="1"/>
          </top>
          <bottom style="medium">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D40" t="inlineStr">
        <is>
          <t>Days</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E40" t="inlineStr">
        <is>
          <t>Frequency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Total</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rc>
  <rrc rId="1548" sId="2" ref="A40:XFD40" action="deleteRow">
    <undo index="0" exp="area" dr="F40:F43" r="F44" sId="2"/>
    <rfmt sheetId="2" xfDxf="1" sqref="A40:XFD40" start="0" length="0">
      <dxf>
        <font>
          <sz val="8"/>
          <name val="Arial"/>
          <scheme val="none"/>
        </font>
        <numFmt numFmtId="4" formatCode="#,##0.00"/>
      </dxf>
    </rfmt>
    <rcc rId="0" sId="2" dxf="1">
      <nc r="A40" t="inlineStr">
        <is>
          <t>Conference</t>
        </is>
      </nc>
      <ndxf>
        <font>
          <sz val="8"/>
          <color rgb="FF000000"/>
          <name val="Arial"/>
          <scheme val="none"/>
        </font>
        <border outline="0">
          <left style="medium">
            <color auto="1"/>
          </left>
          <right style="thin">
            <color auto="1"/>
          </right>
          <bottom style="thin">
            <color auto="1"/>
          </bottom>
        </border>
      </ndxf>
    </rcc>
    <rcc rId="0" sId="2" dxf="1" numFmtId="4">
      <nc r="B40">
        <v>1</v>
      </nc>
      <ndxf>
        <font>
          <sz val="8"/>
          <color rgb="FF000000"/>
          <name val="Arial"/>
          <scheme val="none"/>
        </font>
        <alignment horizontal="right" readingOrder="0"/>
        <border outline="0">
          <left style="thin">
            <color auto="1"/>
          </left>
          <right style="thin">
            <color auto="1"/>
          </right>
          <bottom style="thin">
            <color auto="1"/>
          </bottom>
        </border>
      </ndxf>
    </rcc>
    <rcc rId="0" sId="2" s="1" dxf="1" numFmtId="4">
      <nc r="C40">
        <v>1000</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D40">
        <v>3</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49" sId="2" ref="A40:XFD40" action="deleteRow">
    <undo index="0" exp="area" dr="F40:F42" r="F43" sId="2"/>
    <rfmt sheetId="2" xfDxf="1" sqref="A40:XFD40" start="0" length="0">
      <dxf>
        <font>
          <sz val="8"/>
          <name val="Arial"/>
          <scheme val="none"/>
        </font>
        <numFmt numFmtId="4" formatCode="#,##0.00"/>
      </dxf>
    </rfmt>
    <rcc rId="0" sId="2" dxf="1">
      <nc r="A40" t="inlineStr">
        <is>
          <t>Allowances</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20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s="1" dxf="1" numFmtId="4">
      <nc r="C40">
        <v>800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3</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50" sId="2" ref="A40:XFD40" action="deleteRow">
    <undo index="0" exp="area" dr="F40:F41" r="F42" sId="2"/>
    <rfmt sheetId="2" xfDxf="1" sqref="A40:XFD40" start="0" length="0">
      <dxf>
        <font>
          <sz val="8"/>
          <name val="Arial"/>
          <scheme val="none"/>
        </font>
        <numFmt numFmtId="4" formatCode="#,##0.00"/>
      </dxf>
    </rfmt>
    <rcc rId="0" sId="2" dxf="1">
      <nc r="A40" t="inlineStr">
        <is>
          <t>Fuel (contingency)</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6000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C40">
        <v>1.67</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1</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51" sId="2" ref="A40:XFD40" action="deleteRow">
    <undo index="0" exp="area" dr="F40" r="F41" sId="2"/>
    <rfmt sheetId="2" xfDxf="1" sqref="A40:XFD40" start="0" length="0">
      <dxf>
        <font>
          <sz val="8"/>
          <name val="Arial"/>
          <scheme val="none"/>
        </font>
        <numFmt numFmtId="4" formatCode="#,##0.00"/>
      </dxf>
    </rfmt>
    <rcc rId="0" sId="2" dxf="1">
      <nc r="A40" t="inlineStr">
        <is>
          <t>Stationery</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20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C40">
        <v>59</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1</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52" sId="2" ref="A40:XFD40" action="deleteRow">
    <undo index="0" exp="ref" ref3D="1" v="1" dr="F40" r="I27"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medium">
            <color auto="1"/>
          </left>
          <right style="thin">
            <color auto="1"/>
          </right>
          <top style="thin">
            <color auto="1"/>
          </top>
          <bottom style="medium">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cc rId="0" sId="2" s="1" dxf="1">
      <nc r="F40">
        <f>SUM(#REF!)</f>
      </nc>
      <ndxf>
        <font>
          <b/>
          <sz val="8"/>
          <color rgb="FF000000"/>
          <name val="Arial"/>
          <scheme val="none"/>
        </font>
        <alignment horizontal="right" readingOrder="0"/>
        <border outline="0">
          <left style="thin">
            <color auto="1"/>
          </left>
          <right style="thin">
            <color auto="1"/>
          </right>
          <top style="thin">
            <color auto="1"/>
          </top>
          <bottom style="medium">
            <color auto="1"/>
          </bottom>
        </border>
      </ndxf>
    </rcc>
  </rrc>
  <rrc rId="1553"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54"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55" sId="2" ref="A40:XFD40" action="deleteRow">
    <rfmt sheetId="2" xfDxf="1" sqref="A40:XFD40" start="0" length="0">
      <dxf>
        <font>
          <sz val="8"/>
          <name val="Arial"/>
          <scheme val="none"/>
        </font>
        <numFmt numFmtId="4" formatCode="#,##0.00"/>
      </dxf>
    </rfmt>
    <rcc rId="0" sId="2" dxf="1">
      <nc r="A40">
        <f>Framework!C28</f>
      </nc>
      <ndxf>
        <font>
          <sz val="8"/>
          <color rgb="FF000000"/>
          <name val="Arial"/>
          <scheme val="none"/>
        </font>
      </ndxf>
    </rcc>
    <rfmt sheetId="2" sqref="B40" start="0" length="0">
      <dxf>
        <font>
          <sz val="8"/>
          <color rgb="FF000000"/>
          <name val="Arial"/>
          <scheme val="none"/>
        </font>
      </dxf>
    </rfmt>
    <rfmt sheetId="2" sqref="C40" start="0" length="0">
      <dxf>
        <font>
          <sz val="8"/>
          <color rgb="FF000000"/>
          <name val="Arial"/>
          <scheme val="none"/>
        </font>
      </dxf>
    </rfmt>
    <rfmt sheetId="2" sqref="D40" start="0" length="0">
      <dxf>
        <font>
          <sz val="8"/>
          <color rgb="FF000000"/>
          <name val="Arial"/>
          <scheme val="none"/>
        </font>
      </dxf>
    </rfmt>
    <rfmt sheetId="2" sqref="E40" start="0" length="0">
      <dxf>
        <font>
          <sz val="8"/>
          <color rgb="FF000000"/>
          <name val="Arial"/>
          <scheme val="none"/>
        </font>
      </dxf>
    </rfmt>
    <rfmt sheetId="2" sqref="F40" start="0" length="0">
      <dxf>
        <font>
          <sz val="8"/>
          <color rgb="FF000000"/>
          <name val="Arial"/>
          <scheme val="none"/>
        </font>
      </dxf>
    </rfmt>
  </rrc>
  <rrc rId="1556"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medium">
            <color auto="1"/>
          </left>
          <right style="thin">
            <color auto="1"/>
          </right>
          <top style="medium">
            <color auto="1"/>
          </top>
          <bottom style="medium">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D40" t="inlineStr">
        <is>
          <t>Days</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E40" t="inlineStr">
        <is>
          <t>Frequency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Total</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rc>
  <rrc rId="1557" sId="2" ref="A40:XFD40" action="deleteRow">
    <undo index="0" exp="area" dr="F40:F43" r="F44" sId="2"/>
    <rfmt sheetId="2" xfDxf="1" sqref="A40:XFD40" start="0" length="0">
      <dxf>
        <font>
          <sz val="8"/>
          <name val="Arial"/>
          <scheme val="none"/>
        </font>
        <numFmt numFmtId="4" formatCode="#,##0.00"/>
      </dxf>
    </rfmt>
    <rcc rId="0" sId="2" dxf="1">
      <nc r="A40" t="inlineStr">
        <is>
          <t>Conference</t>
        </is>
      </nc>
      <ndxf>
        <font>
          <sz val="8"/>
          <color rgb="FF000000"/>
          <name val="Arial"/>
          <scheme val="none"/>
        </font>
        <border outline="0">
          <left style="medium">
            <color auto="1"/>
          </left>
          <right style="thin">
            <color auto="1"/>
          </right>
          <bottom style="thin">
            <color auto="1"/>
          </bottom>
        </border>
      </ndxf>
    </rcc>
    <rcc rId="0" sId="2" dxf="1" numFmtId="4">
      <nc r="B40">
        <v>1</v>
      </nc>
      <ndxf>
        <font>
          <sz val="8"/>
          <color rgb="FF000000"/>
          <name val="Arial"/>
          <scheme val="none"/>
        </font>
        <alignment horizontal="right" readingOrder="0"/>
        <border outline="0">
          <left style="thin">
            <color auto="1"/>
          </left>
          <right style="thin">
            <color auto="1"/>
          </right>
          <bottom style="thin">
            <color auto="1"/>
          </bottom>
        </border>
      </ndxf>
    </rcc>
    <rcc rId="0" sId="2" s="1" dxf="1" numFmtId="4">
      <nc r="C40">
        <v>1000</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D40">
        <v>3</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58" sId="2" ref="A40:XFD40" action="deleteRow">
    <undo index="0" exp="area" dr="F40:F42" r="F43" sId="2"/>
    <rfmt sheetId="2" xfDxf="1" sqref="A40:XFD40" start="0" length="0">
      <dxf>
        <font>
          <sz val="8"/>
          <name val="Arial"/>
          <scheme val="none"/>
        </font>
        <numFmt numFmtId="4" formatCode="#,##0.00"/>
      </dxf>
    </rfmt>
    <rcc rId="0" sId="2" dxf="1">
      <nc r="A40" t="inlineStr">
        <is>
          <t>Allowances</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20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s="1" dxf="1" numFmtId="4">
      <nc r="C40">
        <v>800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3</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59" sId="2" ref="A40:XFD40" action="deleteRow">
    <undo index="0" exp="area" dr="F40:F41" r="F42" sId="2"/>
    <rfmt sheetId="2" xfDxf="1" sqref="A40:XFD40" start="0" length="0">
      <dxf>
        <font>
          <sz val="8"/>
          <name val="Arial"/>
          <scheme val="none"/>
        </font>
        <numFmt numFmtId="4" formatCode="#,##0.00"/>
      </dxf>
    </rfmt>
    <rcc rId="0" sId="2" dxf="1">
      <nc r="A40" t="inlineStr">
        <is>
          <t>Fuel (contingency)</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6000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C40">
        <v>1.67</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1</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60" sId="2" ref="A40:XFD40" action="deleteRow">
    <undo index="0" exp="area" dr="F40" r="F41" sId="2"/>
    <rfmt sheetId="2" xfDxf="1" sqref="A40:XFD40" start="0" length="0">
      <dxf>
        <font>
          <sz val="8"/>
          <name val="Arial"/>
          <scheme val="none"/>
        </font>
        <numFmt numFmtId="4" formatCode="#,##0.00"/>
      </dxf>
    </rfmt>
    <rcc rId="0" sId="2" dxf="1">
      <nc r="A40" t="inlineStr">
        <is>
          <t>Stationery</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20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C40">
        <v>59</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1</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61" sId="2" ref="A40:XFD40" action="deleteRow">
    <undo index="0" exp="ref" ref3D="1" v="1" dr="F40" r="I28"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medium">
            <color auto="1"/>
          </left>
          <right style="thin">
            <color auto="1"/>
          </right>
          <top style="thin">
            <color auto="1"/>
          </top>
          <bottom style="medium">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cc rId="0" sId="2" s="1" dxf="1">
      <nc r="F40">
        <f>SUM(#REF!)</f>
      </nc>
      <ndxf>
        <font>
          <b/>
          <sz val="8"/>
          <color rgb="FF000000"/>
          <name val="Arial"/>
          <scheme val="none"/>
        </font>
        <alignment horizontal="right" readingOrder="0"/>
        <border outline="0">
          <left style="thin">
            <color auto="1"/>
          </left>
          <right style="thin">
            <color auto="1"/>
          </right>
          <top style="thin">
            <color auto="1"/>
          </top>
          <bottom style="medium">
            <color auto="1"/>
          </bottom>
        </border>
      </ndxf>
    </rcc>
  </rrc>
  <rrc rId="1562"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63"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64" sId="2" ref="A40:XFD40" action="deleteRow">
    <rfmt sheetId="2" xfDxf="1" sqref="A40:XFD40" start="0" length="0">
      <dxf>
        <font>
          <sz val="8"/>
          <name val="Arial"/>
          <scheme val="none"/>
        </font>
        <numFmt numFmtId="4" formatCode="#,##0.00"/>
      </dxf>
    </rfmt>
    <rcc rId="0" sId="2" dxf="1">
      <nc r="A40">
        <f>Framework!C30</f>
      </nc>
      <ndxf>
        <font>
          <sz val="8"/>
          <color rgb="FF000000"/>
          <name val="Arial"/>
          <scheme val="none"/>
        </font>
      </ndxf>
    </rcc>
    <rfmt sheetId="2" sqref="B40" start="0" length="0">
      <dxf>
        <font>
          <sz val="8"/>
          <color rgb="FF000000"/>
          <name val="Arial"/>
          <scheme val="none"/>
        </font>
      </dxf>
    </rfmt>
    <rfmt sheetId="2" sqref="C40" start="0" length="0">
      <dxf>
        <font>
          <sz val="8"/>
          <color rgb="FF000000"/>
          <name val="Arial"/>
          <scheme val="none"/>
        </font>
      </dxf>
    </rfmt>
    <rfmt sheetId="2" sqref="D40" start="0" length="0">
      <dxf>
        <font>
          <sz val="8"/>
          <color rgb="FF000000"/>
          <name val="Arial"/>
          <scheme val="none"/>
        </font>
      </dxf>
    </rfmt>
    <rfmt sheetId="2" sqref="E40" start="0" length="0">
      <dxf>
        <font>
          <sz val="8"/>
          <color rgb="FF000000"/>
          <name val="Arial"/>
          <scheme val="none"/>
        </font>
      </dxf>
    </rfmt>
    <rfmt sheetId="2" sqref="F40" start="0" length="0">
      <dxf>
        <font>
          <sz val="8"/>
          <color rgb="FF000000"/>
          <name val="Arial"/>
          <scheme val="none"/>
        </font>
      </dxf>
    </rfmt>
  </rrc>
  <rrc rId="1565"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medium">
            <color auto="1"/>
          </left>
          <right style="thin">
            <color auto="1"/>
          </right>
          <top style="medium">
            <color auto="1"/>
          </top>
          <bottom style="medium">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D40" t="inlineStr">
        <is>
          <t>Days</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E40" t="inlineStr">
        <is>
          <t>Frequency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Total</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rc>
  <rrc rId="1566" sId="2" ref="A40:XFD40" action="deleteRow">
    <undo index="0" exp="area" dr="F40:F42" r="F43" sId="2"/>
    <rfmt sheetId="2" xfDxf="1" sqref="A40:XFD40" start="0" length="0">
      <dxf>
        <font>
          <sz val="8"/>
          <name val="Arial"/>
          <scheme val="none"/>
        </font>
        <numFmt numFmtId="4" formatCode="#,##0.00"/>
      </dxf>
    </rfmt>
    <rcc rId="0" sId="2" dxf="1">
      <nc r="A40" t="inlineStr">
        <is>
          <t>DSA for Team conference to review consultant's work and create database training</t>
        </is>
      </nc>
      <ndxf>
        <border outline="0">
          <left style="medium">
            <color auto="1"/>
          </left>
          <right style="thin">
            <color auto="1"/>
          </right>
          <top style="thin">
            <color auto="1"/>
          </top>
          <bottom style="thin">
            <color auto="1"/>
          </bottom>
        </border>
      </ndxf>
    </rcc>
    <rcc rId="0" sId="2" dxf="1" numFmtId="4">
      <nc r="B40">
        <v>10</v>
      </nc>
      <ndxf>
        <alignment horizontal="right" readingOrder="0"/>
        <border outline="0">
          <left style="thin">
            <color auto="1"/>
          </left>
          <right style="thin">
            <color auto="1"/>
          </right>
          <top style="thin">
            <color auto="1"/>
          </top>
          <bottom style="thin">
            <color auto="1"/>
          </bottom>
        </border>
      </ndxf>
    </rcc>
    <rcc rId="0" sId="2" s="1" dxf="1" numFmtId="4">
      <nc r="C40">
        <v>800</v>
      </nc>
      <ndxf>
        <alignment horizontal="right" readingOrder="0"/>
        <border outline="0">
          <left style="thin">
            <color auto="1"/>
          </left>
          <right style="thin">
            <color auto="1"/>
          </right>
          <top style="thin">
            <color auto="1"/>
          </top>
          <bottom style="thin">
            <color auto="1"/>
          </bottom>
        </border>
      </ndxf>
    </rcc>
    <rcc rId="0" sId="2" dxf="1" numFmtId="4">
      <nc r="D40">
        <v>7</v>
      </nc>
      <ndxf>
        <alignment horizontal="right" readingOrder="0"/>
        <border outline="0">
          <left style="thin">
            <color auto="1"/>
          </left>
          <right style="thin">
            <color auto="1"/>
          </right>
          <top style="thin">
            <color auto="1"/>
          </top>
          <bottom style="thin">
            <color auto="1"/>
          </bottom>
        </border>
      </ndxf>
    </rcc>
    <rcc rId="0" sId="2" dxf="1" numFmtId="4">
      <nc r="E40">
        <v>1</v>
      </nc>
      <ndxf>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67" sId="2" ref="A40:XFD40" action="deleteRow">
    <undo index="0" exp="area" dr="F40:F41" r="F42" sId="2"/>
    <rfmt sheetId="2" xfDxf="1" sqref="A40:XFD40" start="0" length="0">
      <dxf>
        <font>
          <sz val="8"/>
          <name val="Arial"/>
          <scheme val="none"/>
        </font>
        <numFmt numFmtId="4" formatCode="#,##0.00"/>
      </dxf>
    </rfmt>
    <rcc rId="0" sId="2" dxf="1">
      <nc r="A40" t="inlineStr">
        <is>
          <t>Fuel (contingency)</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3000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C40">
        <v>1.67</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1</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68" sId="2" ref="A40:XFD40" action="deleteRow">
    <undo index="0" exp="area" dr="F40" r="F41" sId="2"/>
    <rfmt sheetId="2" xfDxf="1" sqref="A40:XFD40" start="0" length="0">
      <dxf>
        <font>
          <sz val="8"/>
          <name val="Arial"/>
          <scheme val="none"/>
        </font>
        <numFmt numFmtId="4" formatCode="#,##0.00"/>
      </dxf>
    </rfmt>
    <rcc rId="0" sId="2" dxf="1">
      <nc r="A40" t="inlineStr">
        <is>
          <t>Stationery</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10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C40">
        <v>59</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1</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69" sId="2" ref="A40:XFD40" action="deleteRow">
    <undo index="0" exp="ref" ref3D="1" v="1" dr="F40" r="I30"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medium">
            <color auto="1"/>
          </left>
          <right style="thin">
            <color auto="1"/>
          </right>
          <top style="thin">
            <color auto="1"/>
          </top>
          <bottom style="medium">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cc rId="0" sId="2" s="1" dxf="1">
      <nc r="F40">
        <f>SUM(#REF!)</f>
      </nc>
      <ndxf>
        <font>
          <b/>
          <sz val="8"/>
          <color rgb="FF000000"/>
          <name val="Arial"/>
          <scheme val="none"/>
        </font>
        <alignment horizontal="right" readingOrder="0"/>
        <border outline="0">
          <left style="thin">
            <color auto="1"/>
          </left>
          <right style="thin">
            <color auto="1"/>
          </right>
          <top style="thin">
            <color auto="1"/>
          </top>
          <bottom style="medium">
            <color auto="1"/>
          </bottom>
        </border>
      </ndxf>
    </rcc>
  </rrc>
  <rrc rId="1570"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71"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72" sId="2" ref="A40:XFD40" action="deleteRow">
    <undo index="0" exp="ref" ref3D="1" v="1" dr="A40" r="B22" sId="3"/>
    <rfmt sheetId="2" xfDxf="1" sqref="A40:XFD40" start="0" length="0">
      <dxf>
        <font>
          <sz val="8"/>
          <name val="Arial"/>
          <scheme val="none"/>
        </font>
        <numFmt numFmtId="4" formatCode="#,##0.00"/>
      </dxf>
    </rfmt>
    <rcc rId="0" sId="2" dxf="1">
      <nc r="A40">
        <f>Framework!C32</f>
      </nc>
      <ndxf>
        <font>
          <sz val="8"/>
          <color rgb="FF000000"/>
          <name val="Arial"/>
          <scheme val="none"/>
        </font>
      </ndxf>
    </rcc>
    <rfmt sheetId="2" sqref="B40" start="0" length="0">
      <dxf>
        <font>
          <sz val="8"/>
          <color rgb="FF000000"/>
          <name val="Arial"/>
          <scheme val="none"/>
        </font>
      </dxf>
    </rfmt>
    <rfmt sheetId="2" sqref="C40" start="0" length="0">
      <dxf>
        <font>
          <sz val="8"/>
          <color rgb="FF000000"/>
          <name val="Arial"/>
          <scheme val="none"/>
        </font>
      </dxf>
    </rfmt>
    <rfmt sheetId="2" sqref="D40" start="0" length="0">
      <dxf>
        <font>
          <sz val="8"/>
          <color rgb="FF000000"/>
          <name val="Arial"/>
          <scheme val="none"/>
        </font>
      </dxf>
    </rfmt>
    <rfmt sheetId="2" sqref="E40" start="0" length="0">
      <dxf>
        <font>
          <sz val="8"/>
          <color rgb="FF000000"/>
          <name val="Arial"/>
          <scheme val="none"/>
        </font>
      </dxf>
    </rfmt>
    <rfmt sheetId="2" sqref="F40" start="0" length="0">
      <dxf>
        <font>
          <sz val="8"/>
          <color rgb="FF000000"/>
          <name val="Arial"/>
          <scheme val="none"/>
        </font>
      </dxf>
    </rfmt>
  </rrc>
  <rrc rId="1573"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medium">
            <color auto="1"/>
          </left>
          <right style="thin">
            <color auto="1"/>
          </right>
          <top style="medium">
            <color auto="1"/>
          </top>
          <bottom style="medium">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D40" t="inlineStr">
        <is>
          <t>Days</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E40" t="inlineStr">
        <is>
          <t>Frequency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Total</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rc>
  <rrc rId="1574" sId="2" ref="A40:XFD40" action="deleteRow">
    <rfmt sheetId="2" xfDxf="1" sqref="A40:XFD40" start="0" length="0">
      <dxf>
        <font>
          <sz val="8"/>
          <name val="Arial"/>
          <scheme val="none"/>
        </font>
        <numFmt numFmtId="4" formatCode="#,##0.00"/>
      </dxf>
    </rfmt>
    <rcc rId="0" sId="2" dxf="1">
      <nc r="A40" t="inlineStr">
        <is>
          <t>See "Human Resources" Sheet for costing details</t>
        </is>
      </nc>
      <ndxf>
        <font>
          <b/>
          <sz val="8"/>
          <color rgb="FF000000"/>
          <name val="Arial"/>
          <scheme val="none"/>
        </font>
        <fill>
          <patternFill patternType="solid">
            <bgColor rgb="FFFFC000"/>
          </patternFill>
        </fill>
        <border outline="0">
          <left style="medium">
            <color auto="1"/>
          </left>
          <right style="thin">
            <color auto="1"/>
          </right>
          <bottom style="thin">
            <color auto="1"/>
          </bottom>
        </border>
      </ndxf>
    </rcc>
    <rfmt sheetId="2" sqref="B40" start="0" length="0">
      <dxf>
        <font>
          <sz val="8"/>
          <color rgb="FF000000"/>
          <name val="Arial"/>
          <scheme val="none"/>
        </font>
        <alignment horizontal="right" readingOrder="0"/>
        <border outline="0">
          <left style="thin">
            <color auto="1"/>
          </left>
          <right style="thin">
            <color auto="1"/>
          </right>
          <bottom style="thin">
            <color auto="1"/>
          </bottom>
        </border>
      </dxf>
    </rfmt>
    <rfmt sheetId="2" s="1" sqref="C40" start="0" length="0">
      <dxf>
        <font>
          <sz val="8"/>
          <color rgb="FF000000"/>
          <name val="Arial"/>
          <scheme val="none"/>
        </font>
        <alignment horizontal="right" readingOrder="0"/>
        <border outline="0">
          <left style="thin">
            <color auto="1"/>
          </left>
          <right style="thin">
            <color auto="1"/>
          </right>
          <bottom style="thin">
            <color auto="1"/>
          </bottom>
        </border>
      </dxf>
    </rfmt>
    <rfmt sheetId="2" sqref="D40" start="0" length="0">
      <dxf>
        <font>
          <sz val="8"/>
          <color rgb="FF000000"/>
          <name val="Arial"/>
          <scheme val="none"/>
        </font>
        <alignment horizontal="right" readingOrder="0"/>
        <border outline="0">
          <left style="thin">
            <color auto="1"/>
          </left>
          <right style="thin">
            <color auto="1"/>
          </right>
          <bottom style="thin">
            <color auto="1"/>
          </bottom>
        </border>
      </dxf>
    </rfmt>
    <rfmt sheetId="2" sqref="E40" start="0" length="0">
      <dxf>
        <font>
          <sz val="8"/>
          <color rgb="FF000000"/>
          <name val="Arial"/>
          <scheme val="none"/>
        </font>
        <alignment horizontal="right" readingOrder="0"/>
        <border outline="0">
          <left style="thin">
            <color auto="1"/>
          </left>
          <right style="thin">
            <color auto="1"/>
          </right>
          <bottom style="thin">
            <color auto="1"/>
          </bottom>
        </border>
      </dxf>
    </rfmt>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75" sId="2" ref="A40:XFD40" action="deleteRow">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medium">
            <color auto="1"/>
          </left>
          <right style="thin">
            <color auto="1"/>
          </right>
          <top style="thin">
            <color auto="1"/>
          </top>
          <bottom style="medium">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cc rId="0" sId="2" s="1" dxf="1">
      <nc r="F40">
        <f>'Human Resources'!H29</f>
      </nc>
      <ndxf>
        <font>
          <b/>
          <sz val="8"/>
          <color rgb="FF000000"/>
          <name val="Arial"/>
          <scheme val="none"/>
        </font>
        <alignment horizontal="right" readingOrder="0"/>
        <border outline="0">
          <left style="thin">
            <color auto="1"/>
          </left>
          <right style="thin">
            <color auto="1"/>
          </right>
          <top style="thin">
            <color auto="1"/>
          </top>
          <bottom style="medium">
            <color auto="1"/>
          </bottom>
        </border>
      </ndxf>
    </rcc>
  </rrc>
  <rrc rId="1576"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77"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78" sId="2" ref="A40:XFD40" action="deleteRow">
    <rfmt sheetId="2" xfDxf="1" sqref="A40:XFD40" start="0" length="0">
      <dxf>
        <font>
          <sz val="8"/>
          <name val="Arial"/>
          <scheme val="none"/>
        </font>
        <numFmt numFmtId="4" formatCode="#,##0.00"/>
      </dxf>
    </rfmt>
    <rcc rId="0" sId="2" dxf="1">
      <nc r="A40">
        <f>Framework!C33</f>
      </nc>
      <ndxf>
        <font>
          <sz val="8"/>
          <color rgb="FF000000"/>
          <name val="Arial"/>
          <scheme val="none"/>
        </font>
      </ndxf>
    </rcc>
    <rfmt sheetId="2" sqref="B40" start="0" length="0">
      <dxf>
        <font>
          <sz val="8"/>
          <color rgb="FF000000"/>
          <name val="Arial"/>
          <scheme val="none"/>
        </font>
      </dxf>
    </rfmt>
    <rfmt sheetId="2" sqref="C40" start="0" length="0">
      <dxf>
        <font>
          <sz val="8"/>
          <color rgb="FF000000"/>
          <name val="Arial"/>
          <scheme val="none"/>
        </font>
      </dxf>
    </rfmt>
    <rfmt sheetId="2" sqref="D40" start="0" length="0">
      <dxf>
        <font>
          <sz val="8"/>
          <color rgb="FF000000"/>
          <name val="Arial"/>
          <scheme val="none"/>
        </font>
      </dxf>
    </rfmt>
    <rfmt sheetId="2" sqref="E40" start="0" length="0">
      <dxf>
        <font>
          <sz val="8"/>
          <color rgb="FF000000"/>
          <name val="Arial"/>
          <scheme val="none"/>
        </font>
      </dxf>
    </rfmt>
    <rfmt sheetId="2" sqref="F40" start="0" length="0">
      <dxf>
        <font>
          <sz val="8"/>
          <color rgb="FF000000"/>
          <name val="Arial"/>
          <scheme val="none"/>
        </font>
      </dxf>
    </rfmt>
  </rrc>
  <rrc rId="1579"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medium">
            <color auto="1"/>
          </left>
          <right style="thin">
            <color auto="1"/>
          </right>
          <top style="medium">
            <color auto="1"/>
          </top>
          <bottom style="medium">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D40" t="inlineStr">
        <is>
          <t>Days</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E40" t="inlineStr">
        <is>
          <t>Frequency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Total</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rc>
  <rrc rId="1580" sId="2" ref="A40:XFD40" action="deleteRow">
    <undo index="0" exp="area" dr="F40:F43" r="F44" sId="2"/>
    <rfmt sheetId="2" xfDxf="1" sqref="A40:XFD40" start="0" length="0">
      <dxf>
        <font>
          <sz val="8"/>
          <name val="Arial"/>
          <scheme val="none"/>
        </font>
        <numFmt numFmtId="4" formatCode="#,##0.00"/>
      </dxf>
    </rfmt>
    <rcc rId="0" sId="2" dxf="1">
      <nc r="A40" t="inlineStr">
        <is>
          <t>Conference</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1</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s="1" dxf="1" numFmtId="4">
      <nc r="C40">
        <v>1000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4</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4</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81" sId="2" ref="A40:XFD40" action="deleteRow">
    <undo index="0" exp="area" dr="F40:F42" r="F43" sId="2"/>
    <rfmt sheetId="2" xfDxf="1" sqref="A40:XFD40" start="0" length="0">
      <dxf>
        <font>
          <sz val="8"/>
          <name val="Arial"/>
          <scheme val="none"/>
        </font>
        <numFmt numFmtId="4" formatCode="#,##0.00"/>
      </dxf>
    </rfmt>
    <rcc rId="0" sId="2" dxf="1">
      <nc r="A40" t="inlineStr">
        <is>
          <t>Allowances</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10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C40">
        <v>800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4</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4</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82" sId="2" ref="A40:XFD40" action="deleteRow">
    <undo index="0" exp="area" dr="F40:F41" r="F42" sId="2"/>
    <rfmt sheetId="2" xfDxf="1" sqref="A40:XFD40" start="0" length="0">
      <dxf>
        <font>
          <sz val="8"/>
          <name val="Arial"/>
          <scheme val="none"/>
        </font>
        <numFmt numFmtId="4" formatCode="#,##0.00"/>
      </dxf>
    </rfmt>
    <rcc rId="0" sId="2" dxf="1">
      <nc r="A40" t="inlineStr">
        <is>
          <t>Fuel (contingency)</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3000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C40">
        <v>1.67</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1</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4</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83" sId="2" ref="A40:XFD40" action="deleteRow">
    <undo index="0" exp="area" dr="F40" r="F41" sId="2"/>
    <rfmt sheetId="2" xfDxf="1" sqref="A40:XFD40" start="0" length="0">
      <dxf>
        <font>
          <sz val="8"/>
          <name val="Arial"/>
          <scheme val="none"/>
        </font>
        <numFmt numFmtId="4" formatCode="#,##0.00"/>
      </dxf>
    </rfmt>
    <rcc rId="0" sId="2" dxf="1">
      <nc r="A40" t="inlineStr">
        <is>
          <t>Stationery</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10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C40">
        <v>59</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4</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4</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bottom style="thin">
            <color auto="1"/>
          </bottom>
        </border>
      </ndxf>
    </rcc>
  </rrc>
  <rrc rId="1584" sId="2" ref="A40:XFD40" action="deleteRow">
    <undo index="0" exp="ref" ref3D="1" v="1" dr="F40" r="I33"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medium">
            <color auto="1"/>
          </left>
          <right style="thin">
            <color auto="1"/>
          </right>
          <top style="thin">
            <color auto="1"/>
          </top>
          <bottom style="medium">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cc rId="0" sId="2" s="1" dxf="1">
      <nc r="F40">
        <f>SUM(#REF!)</f>
      </nc>
      <ndxf>
        <font>
          <b/>
          <sz val="8"/>
          <color rgb="FF000000"/>
          <name val="Arial"/>
          <scheme val="none"/>
        </font>
        <alignment horizontal="right" readingOrder="0"/>
        <border outline="0">
          <left style="thin">
            <color auto="1"/>
          </left>
          <right style="thin">
            <color auto="1"/>
          </right>
          <top style="thin">
            <color auto="1"/>
          </top>
          <bottom style="medium">
            <color auto="1"/>
          </bottom>
        </border>
      </ndxf>
    </rcc>
  </rrc>
  <rrc rId="1585"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86"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87" sId="2" ref="A40:XFD40" action="deleteRow">
    <rfmt sheetId="2" xfDxf="1" sqref="A40:XFD40" start="0" length="0">
      <dxf>
        <font>
          <sz val="8"/>
          <name val="Arial"/>
          <scheme val="none"/>
        </font>
        <numFmt numFmtId="4" formatCode="#,##0.00"/>
      </dxf>
    </rfmt>
    <rcc rId="0" sId="2" dxf="1">
      <nc r="A40">
        <f>Framework!C34</f>
      </nc>
      <ndxf>
        <font>
          <sz val="8"/>
          <color rgb="FF000000"/>
          <name val="Arial"/>
          <scheme val="none"/>
        </font>
        <alignment horizontal="left" readingOrder="0"/>
      </ndxf>
    </rcc>
    <rfmt sheetId="2" sqref="B40" start="0" length="0">
      <dxf>
        <font>
          <sz val="8"/>
          <color rgb="FF000000"/>
          <name val="Arial"/>
          <scheme val="none"/>
        </font>
        <alignment horizontal="left" readingOrder="0"/>
      </dxf>
    </rfmt>
    <rfmt sheetId="2" sqref="C40" start="0" length="0">
      <dxf>
        <font>
          <sz val="8"/>
          <color rgb="FF000000"/>
          <name val="Arial"/>
          <scheme val="none"/>
        </font>
        <alignment horizontal="left" readingOrder="0"/>
      </dxf>
    </rfmt>
    <rfmt sheetId="2" sqref="D40" start="0" length="0">
      <dxf>
        <font>
          <sz val="8"/>
          <color rgb="FF000000"/>
          <name val="Arial"/>
          <scheme val="none"/>
        </font>
        <alignment horizontal="left" readingOrder="0"/>
      </dxf>
    </rfmt>
    <rfmt sheetId="2" sqref="E40" start="0" length="0">
      <dxf>
        <font>
          <sz val="8"/>
          <color rgb="FF000000"/>
          <name val="Arial"/>
          <scheme val="none"/>
        </font>
        <alignment horizontal="left" readingOrder="0"/>
      </dxf>
    </rfmt>
    <rfmt sheetId="2" sqref="F40" start="0" length="0">
      <dxf>
        <font>
          <sz val="8"/>
          <color rgb="FF000000"/>
          <name val="Arial"/>
          <scheme val="none"/>
        </font>
        <alignment horizontal="left" readingOrder="0"/>
      </dxf>
    </rfmt>
  </rrc>
  <rrc rId="1588"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medium">
            <color auto="1"/>
          </left>
          <right style="thin">
            <color auto="1"/>
          </right>
          <top style="medium">
            <color auto="1"/>
          </top>
          <bottom style="medium">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D40" t="inlineStr">
        <is>
          <t>Days</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E40" t="inlineStr">
        <is>
          <t>Frequency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Total</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rc>
  <rrc rId="1589" sId="2" ref="A40:XFD40" action="deleteRow">
    <undo index="0" exp="area" dr="F40:F44" r="F45" sId="2"/>
    <rfmt sheetId="2" xfDxf="1" sqref="A40:XFD40" start="0" length="0">
      <dxf>
        <font>
          <sz val="8"/>
          <name val="Arial"/>
          <scheme val="none"/>
        </font>
        <numFmt numFmtId="4" formatCode="#,##0.00"/>
      </dxf>
    </rfmt>
    <rcc rId="0" sId="2" dxf="1">
      <nc r="A40" t="inlineStr">
        <is>
          <t>Conference</t>
        </is>
      </nc>
      <ndxf>
        <font>
          <sz val="8"/>
          <color rgb="FF000000"/>
          <name val="Arial"/>
          <scheme val="none"/>
        </font>
        <border outline="0">
          <left style="medium">
            <color auto="1"/>
          </left>
          <right style="thin">
            <color auto="1"/>
          </right>
          <bottom style="thin">
            <color auto="1"/>
          </bottom>
        </border>
      </ndxf>
    </rcc>
    <rcc rId="0" sId="2" dxf="1" numFmtId="4">
      <nc r="B40">
        <v>1</v>
      </nc>
      <ndxf>
        <font>
          <sz val="8"/>
          <color rgb="FF000000"/>
          <name val="Arial"/>
          <scheme val="none"/>
        </font>
        <alignment horizontal="right" readingOrder="0"/>
        <border outline="0">
          <left style="thin">
            <color auto="1"/>
          </left>
          <right style="thin">
            <color auto="1"/>
          </right>
          <bottom style="thin">
            <color auto="1"/>
          </bottom>
        </border>
      </ndxf>
    </rcc>
    <rcc rId="0" sId="2" s="1" dxf="1" numFmtId="4">
      <nc r="C40">
        <v>1000</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D40">
        <v>7</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90" sId="2" ref="A40:XFD40" action="deleteRow">
    <undo index="0" exp="area" dr="F40:F43" r="F44" sId="2"/>
    <rfmt sheetId="2" xfDxf="1" sqref="A40:XFD40" start="0" length="0">
      <dxf>
        <font>
          <sz val="8"/>
          <name val="Arial"/>
          <scheme val="none"/>
        </font>
        <numFmt numFmtId="4" formatCode="#,##0.00"/>
      </dxf>
    </rfmt>
    <rcc rId="0" sId="2" dxf="1">
      <nc r="A40" t="inlineStr">
        <is>
          <t>Allowances</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15</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s="1" dxf="1" numFmtId="4">
      <nc r="C40">
        <v>800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7</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91" sId="2" ref="A40:XFD40" action="deleteRow">
    <undo index="0" exp="area" dr="F40:F42" r="F43" sId="2"/>
    <rfmt sheetId="2" xfDxf="1" sqref="A40:XFD40" start="0" length="0">
      <dxf>
        <font>
          <sz val="8"/>
          <name val="Arial"/>
          <scheme val="none"/>
        </font>
        <numFmt numFmtId="4" formatCode="#,##0.00"/>
      </dxf>
    </rfmt>
    <rcc rId="0" sId="2" dxf="1">
      <nc r="A40" t="inlineStr">
        <is>
          <t>Fuel (contingency)</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4500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C40">
        <v>1.67</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1</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92" sId="2" ref="A40:XFD40" action="deleteRow">
    <undo index="0" exp="area" dr="F40:F41" r="F42" sId="2"/>
    <rfmt sheetId="2" xfDxf="1" sqref="A40:XFD40" start="0" length="0">
      <dxf>
        <font>
          <sz val="8"/>
          <name val="Arial"/>
          <scheme val="none"/>
        </font>
        <numFmt numFmtId="4" formatCode="#,##0.00"/>
      </dxf>
    </rfmt>
    <rcc rId="0" sId="2" dxf="1">
      <nc r="A40" t="inlineStr">
        <is>
          <t>Stationery</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15</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C40">
        <v>59</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7</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593" sId="2" ref="A40:XFD40" action="deleteRow">
    <undo index="0" exp="area" dr="F40" r="F41" sId="2"/>
    <rfmt sheetId="2" xfDxf="1" sqref="A40:XFD40" start="0" length="0">
      <dxf>
        <font>
          <sz val="8"/>
          <name val="Arial"/>
          <scheme val="none"/>
        </font>
        <numFmt numFmtId="4" formatCode="#,##0.00"/>
      </dxf>
    </rfmt>
    <rcc rId="0" sId="2" dxf="1">
      <nc r="A40" t="inlineStr">
        <is>
          <t>Lunch</t>
        </is>
      </nc>
      <ndxf>
        <font>
          <sz val="8"/>
          <color rgb="FF000000"/>
          <name val="Arial"/>
          <scheme val="none"/>
        </font>
        <border outline="0">
          <left style="medium">
            <color auto="1"/>
          </left>
          <right style="thin">
            <color auto="1"/>
          </right>
          <top style="thin">
            <color auto="1"/>
          </top>
          <bottom style="thin">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thin">
            <color auto="1"/>
          </bottom>
        </border>
      </dxf>
    </rfmt>
    <rfmt sheetId="2" sqref="C40" start="0" length="0">
      <dxf>
        <font>
          <sz val="8"/>
          <color rgb="FF000000"/>
          <name val="Arial"/>
          <scheme val="none"/>
        </font>
        <alignment horizontal="right" readingOrder="0"/>
        <border outline="0">
          <left style="thin">
            <color auto="1"/>
          </left>
          <right style="thin">
            <color auto="1"/>
          </right>
          <top style="thin">
            <color auto="1"/>
          </top>
          <bottom style="thin">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thin">
            <color auto="1"/>
          </bottom>
        </border>
      </dxf>
    </rfmt>
    <rfmt sheetId="2" sqref="E40" start="0" length="0">
      <dxf>
        <font>
          <sz val="8"/>
          <color rgb="FF000000"/>
          <name val="Arial"/>
          <scheme val="none"/>
        </font>
        <alignment horizontal="right" readingOrder="0"/>
        <border outline="0">
          <left style="thin">
            <color auto="1"/>
          </left>
          <right style="thin">
            <color auto="1"/>
          </right>
          <bottom style="thin">
            <color auto="1"/>
          </bottom>
        </border>
      </dxf>
    </rfmt>
    <rcc rId="0" sId="2" s="1" dxf="1">
      <nc r="F40">
        <f>B40*C40*D40*E40</f>
      </nc>
      <ndxf>
        <font>
          <sz val="8"/>
          <color rgb="FF000000"/>
          <name val="Arial"/>
          <scheme val="none"/>
        </font>
        <alignment horizontal="right" readingOrder="0"/>
        <border outline="0">
          <left style="thin">
            <color auto="1"/>
          </left>
          <right style="thin">
            <color auto="1"/>
          </right>
          <bottom style="thin">
            <color auto="1"/>
          </bottom>
        </border>
      </ndxf>
    </rcc>
  </rrc>
  <rrc rId="1594" sId="2" ref="A40:XFD40" action="deleteRow">
    <undo index="0" exp="ref" ref3D="1" v="1" dr="F40" r="I34"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medium">
            <color auto="1"/>
          </left>
          <right style="thin">
            <color auto="1"/>
          </right>
          <top style="thin">
            <color auto="1"/>
          </top>
          <bottom style="medium">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cc rId="0" sId="2" s="1" dxf="1">
      <nc r="F40">
        <f>SUM(#REF!)</f>
      </nc>
      <ndxf>
        <font>
          <b/>
          <sz val="8"/>
          <color rgb="FF000000"/>
          <name val="Arial"/>
          <scheme val="none"/>
        </font>
        <alignment horizontal="right" readingOrder="0"/>
        <border outline="0">
          <left style="thin">
            <color auto="1"/>
          </left>
          <right style="thin">
            <color auto="1"/>
          </right>
          <top style="thin">
            <color auto="1"/>
          </top>
          <bottom style="medium">
            <color auto="1"/>
          </bottom>
        </border>
      </ndxf>
    </rcc>
  </rrc>
  <rrc rId="1595"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96"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597" sId="2" ref="A40:XFD40" action="deleteRow">
    <rfmt sheetId="2" xfDxf="1" sqref="A40:XFD40" start="0" length="0">
      <dxf>
        <font>
          <sz val="8"/>
          <name val="Arial"/>
          <scheme val="none"/>
        </font>
        <numFmt numFmtId="4" formatCode="#,##0.00"/>
      </dxf>
    </rfmt>
    <rcc rId="0" sId="2" dxf="1">
      <nc r="A40">
        <f>Framework!C35</f>
      </nc>
      <ndxf>
        <font>
          <sz val="8"/>
          <color rgb="FF000000"/>
          <name val="Arial"/>
          <scheme val="none"/>
        </font>
        <border outline="0">
          <bottom style="medium">
            <color auto="1"/>
          </bottom>
        </border>
      </ndxf>
    </rcc>
    <rfmt sheetId="2" sqref="B40" start="0" length="0">
      <dxf>
        <font>
          <sz val="8"/>
          <color rgb="FF000000"/>
          <name val="Arial"/>
          <scheme val="none"/>
        </font>
        <border outline="0">
          <bottom style="medium">
            <color auto="1"/>
          </bottom>
        </border>
      </dxf>
    </rfmt>
    <rfmt sheetId="2" sqref="C40" start="0" length="0">
      <dxf>
        <font>
          <sz val="8"/>
          <color rgb="FF000000"/>
          <name val="Arial"/>
          <scheme val="none"/>
        </font>
        <border outline="0">
          <bottom style="medium">
            <color auto="1"/>
          </bottom>
        </border>
      </dxf>
    </rfmt>
    <rfmt sheetId="2" sqref="D40" start="0" length="0">
      <dxf>
        <font>
          <sz val="8"/>
          <color rgb="FF000000"/>
          <name val="Arial"/>
          <scheme val="none"/>
        </font>
        <border outline="0">
          <bottom style="medium">
            <color auto="1"/>
          </bottom>
        </border>
      </dxf>
    </rfmt>
    <rfmt sheetId="2" sqref="E40" start="0" length="0">
      <dxf>
        <font>
          <sz val="8"/>
          <color rgb="FF000000"/>
          <name val="Arial"/>
          <scheme val="none"/>
        </font>
        <border outline="0">
          <bottom style="medium">
            <color auto="1"/>
          </bottom>
        </border>
      </dxf>
    </rfmt>
    <rfmt sheetId="2" sqref="F40" start="0" length="0">
      <dxf>
        <font>
          <sz val="8"/>
          <color rgb="FF000000"/>
          <name val="Arial"/>
          <scheme val="none"/>
        </font>
        <border outline="0">
          <bottom style="medium">
            <color auto="1"/>
          </bottom>
        </border>
      </dxf>
    </rfmt>
  </rrc>
  <rrc rId="1598"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medium">
            <color auto="1"/>
          </left>
          <right style="thin">
            <color auto="1"/>
          </right>
          <top style="medium">
            <color auto="1"/>
          </top>
          <bottom style="medium">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D40" t="inlineStr">
        <is>
          <t>Days</t>
        </is>
      </nc>
      <ndxf>
        <font>
          <b/>
          <sz val="8"/>
          <color rgb="FF000000"/>
          <name val="Arial"/>
          <scheme val="none"/>
        </font>
        <alignment horizontal="right" readingOrder="0"/>
        <border outline="0">
          <left style="thin">
            <color auto="1"/>
          </left>
          <top style="medium">
            <color auto="1"/>
          </top>
          <bottom style="medium">
            <color auto="1"/>
          </bottom>
        </border>
      </ndxf>
    </rcc>
    <rcc rId="0" sId="2" dxf="1">
      <nc r="E40" t="inlineStr">
        <is>
          <t>Frequency</t>
        </is>
      </nc>
      <ndxf>
        <font>
          <b/>
          <sz val="8"/>
          <color rgb="FF000000"/>
          <name val="Arial"/>
          <scheme val="none"/>
        </font>
        <alignment horizontal="right" readingOrder="0"/>
        <border outline="0">
          <left style="medium">
            <color auto="1"/>
          </left>
          <right style="medium">
            <color auto="1"/>
          </right>
          <top style="medium">
            <color auto="1"/>
          </top>
          <bottom style="medium">
            <color auto="1"/>
          </bottom>
        </border>
      </ndxf>
    </rcc>
    <rcc rId="0" sId="2" dxf="1">
      <nc r="F40" t="inlineStr">
        <is>
          <t>Total</t>
        </is>
      </nc>
      <ndxf>
        <font>
          <b/>
          <sz val="8"/>
          <color rgb="FF000000"/>
          <name val="Arial"/>
          <scheme val="none"/>
        </font>
        <alignment horizontal="right" readingOrder="0"/>
        <border outline="0">
          <right style="thin">
            <color auto="1"/>
          </right>
          <top style="medium">
            <color auto="1"/>
          </top>
          <bottom style="medium">
            <color auto="1"/>
          </bottom>
        </border>
      </ndxf>
    </rcc>
  </rrc>
  <rrc rId="1599" sId="2" ref="A40:XFD40" action="deleteRow">
    <undo index="0" exp="area" dr="F40:F43" r="F44" sId="2"/>
    <undo index="0" exp="area" dr="B40:B41" r="B42" sId="2"/>
    <rfmt sheetId="2" xfDxf="1" sqref="A40:XFD40" start="0" length="0">
      <dxf>
        <font>
          <sz val="8"/>
          <name val="Arial"/>
          <scheme val="none"/>
        </font>
        <numFmt numFmtId="4" formatCode="#,##0.00"/>
      </dxf>
    </rfmt>
    <rcc rId="0" sId="2" dxf="1">
      <nc r="A40" t="inlineStr">
        <is>
          <t>Laboratory technologist DSA</t>
        </is>
      </nc>
      <ndxf>
        <font>
          <sz val="8"/>
          <color rgb="FF000000"/>
          <name val="Arial"/>
          <scheme val="none"/>
        </font>
        <border outline="0">
          <left style="medium">
            <color auto="1"/>
          </left>
          <right style="thin">
            <color auto="1"/>
          </right>
          <bottom style="thin">
            <color auto="1"/>
          </bottom>
        </border>
      </ndxf>
    </rcc>
    <rcc rId="0" sId="2" dxf="1" numFmtId="4">
      <nc r="B40">
        <v>87</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s="1" dxf="1" numFmtId="4">
      <nc r="C40">
        <v>600</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D40">
        <v>28</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E40">
        <v>5</v>
      </nc>
      <ndxf>
        <font>
          <sz val="8"/>
          <color rgb="FF000000"/>
          <name val="Arial"/>
          <scheme val="none"/>
        </font>
        <alignment horizontal="right" readingOrder="0"/>
        <border outline="0">
          <left style="thin">
            <color auto="1"/>
          </left>
          <right style="thin">
            <color auto="1"/>
          </right>
          <bottom style="thin">
            <color auto="1"/>
          </bottom>
        </border>
      </ndxf>
    </rcc>
    <rcc rId="0" sId="2" dxf="1">
      <nc r="F40">
        <f>B40*C40*D40*E40</f>
      </nc>
      <ndxf>
        <font>
          <b/>
          <sz val="8"/>
          <color rgb="FF000000"/>
          <name val="Arial"/>
          <scheme val="none"/>
        </font>
        <alignment horizontal="right" readingOrder="0"/>
        <border outline="0">
          <right style="thin">
            <color auto="1"/>
          </right>
        </border>
      </ndxf>
    </rcc>
  </rrc>
  <rrc rId="1600" sId="2" ref="A40:XFD40" action="deleteRow">
    <undo index="0" exp="area" dr="F40:F42" r="F43" sId="2"/>
    <undo index="0" exp="area" dr="B40" r="B41" sId="2"/>
    <rfmt sheetId="2" xfDxf="1" sqref="A40:XFD40" start="0" length="0">
      <dxf>
        <font>
          <sz val="8"/>
          <name val="Arial"/>
          <scheme val="none"/>
        </font>
        <numFmt numFmtId="4" formatCode="#,##0.00"/>
      </dxf>
    </rfmt>
    <rcc rId="0" sId="2" dxf="1">
      <nc r="A40" t="inlineStr">
        <is>
          <t>Radiographer DSA</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20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s="1" dxf="1" numFmtId="4">
      <nc r="C40">
        <v>600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28</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5</v>
      </nc>
      <ndxf>
        <font>
          <sz val="8"/>
          <color rgb="FF000000"/>
          <name val="Arial"/>
          <scheme val="none"/>
        </font>
        <alignment horizontal="right" readingOrder="0"/>
        <border outline="0">
          <left style="thin">
            <color auto="1"/>
          </left>
          <right style="thin">
            <color auto="1"/>
          </right>
          <bottom style="thin">
            <color auto="1"/>
          </bottom>
        </border>
      </ndxf>
    </rcc>
    <rcc rId="0" sId="2" dxf="1">
      <nc r="F40">
        <f>B40*C40*D40*E40</f>
      </nc>
      <ndxf>
        <font>
          <b/>
          <sz val="8"/>
          <color rgb="FF000000"/>
          <name val="Arial"/>
          <scheme val="none"/>
        </font>
        <alignment horizontal="right" readingOrder="0"/>
        <border outline="0">
          <right style="thin">
            <color auto="1"/>
          </right>
        </border>
      </ndxf>
    </rcc>
  </rrc>
  <rrc rId="1601" sId="2" ref="A40:XFD40" action="deleteRow">
    <undo index="0" exp="area" dr="F40:F41" r="F42" sId="2"/>
    <rfmt sheetId="2" xfDxf="1" sqref="A40:XFD40" start="0" length="0">
      <dxf>
        <font>
          <sz val="8"/>
          <name val="Arial"/>
          <scheme val="none"/>
        </font>
        <numFmt numFmtId="4" formatCode="#,##0.00"/>
      </dxf>
    </rfmt>
    <rcc rId="0" sId="2" dxf="1">
      <nc r="A40" t="inlineStr">
        <is>
          <t>Stationery</t>
        </is>
      </nc>
      <ndxf>
        <font>
          <sz val="8"/>
          <color rgb="FF000000"/>
          <name val="Arial"/>
          <scheme val="none"/>
        </font>
        <border outline="0">
          <left style="medium">
            <color auto="1"/>
          </left>
          <right style="thin">
            <color auto="1"/>
          </right>
          <top style="thin">
            <color auto="1"/>
          </top>
          <bottom style="thin">
            <color auto="1"/>
          </bottom>
        </border>
      </ndxf>
    </rcc>
    <rcc rId="0" sId="2" dxf="1">
      <nc r="B40">
        <f>SUM(#REF!)</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C40">
        <v>59</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28</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5</v>
      </nc>
      <ndxf>
        <font>
          <sz val="8"/>
          <color rgb="FF000000"/>
          <name val="Arial"/>
          <scheme val="none"/>
        </font>
        <alignment horizontal="right" readingOrder="0"/>
        <border outline="0">
          <left style="thin">
            <color auto="1"/>
          </left>
          <right style="thin">
            <color auto="1"/>
          </right>
          <bottom style="thin">
            <color auto="1"/>
          </bottom>
        </border>
      </ndxf>
    </rcc>
    <rcc rId="0" sId="2" dxf="1">
      <nc r="F40">
        <f>B40*C40*D40*E40</f>
      </nc>
      <ndxf>
        <font>
          <b/>
          <sz val="8"/>
          <color rgb="FF000000"/>
          <name val="Arial"/>
          <scheme val="none"/>
        </font>
        <alignment horizontal="right" readingOrder="0"/>
        <border outline="0">
          <right style="thin">
            <color auto="1"/>
          </right>
        </border>
      </ndxf>
    </rcc>
  </rrc>
  <rrc rId="1602" sId="2" ref="A40:XFD40" action="deleteRow">
    <undo index="0" exp="area" dr="F40" r="F41" sId="2"/>
    <rfmt sheetId="2" xfDxf="1" sqref="A40:XFD40" start="0" length="0">
      <dxf>
        <font>
          <sz val="8"/>
          <name val="Arial"/>
          <scheme val="none"/>
        </font>
        <numFmt numFmtId="4" formatCode="#,##0.00"/>
      </dxf>
    </rfmt>
    <rcc rId="0" sId="2" dxf="1">
      <nc r="A40" t="inlineStr">
        <is>
          <t>Training/facilitation costs</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107</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C40">
        <v>3000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1</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5</v>
      </nc>
      <ndxf>
        <font>
          <sz val="8"/>
          <color rgb="FF000000"/>
          <name val="Arial"/>
          <scheme val="none"/>
        </font>
        <alignment horizontal="right" readingOrder="0"/>
        <border outline="0">
          <left style="thin">
            <color auto="1"/>
          </left>
          <right style="thin">
            <color auto="1"/>
          </right>
          <bottom style="thin">
            <color auto="1"/>
          </bottom>
        </border>
      </ndxf>
    </rcc>
    <rcc rId="0" sId="2" dxf="1">
      <nc r="F40">
        <f>B40*C40*D40*E40</f>
      </nc>
      <ndxf>
        <font>
          <b/>
          <sz val="8"/>
          <color rgb="FF000000"/>
          <name val="Arial"/>
          <scheme val="none"/>
        </font>
        <alignment horizontal="right" readingOrder="0"/>
        <border outline="0">
          <right style="thin">
            <color auto="1"/>
          </right>
        </border>
      </ndxf>
    </rcc>
  </rrc>
  <rrc rId="1603" sId="2" ref="A40:XFD40" action="deleteRow">
    <undo index="0" exp="ref" ref3D="1" v="1" dr="F40" r="I35"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medium">
            <color auto="1"/>
          </left>
          <right style="thin">
            <color auto="1"/>
          </right>
          <top style="thin">
            <color auto="1"/>
          </top>
          <bottom style="medium">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cc rId="0" sId="2" s="1" dxf="1">
      <nc r="F40">
        <f>SUM(#REF!)</f>
      </nc>
      <ndxf>
        <font>
          <b/>
          <sz val="8"/>
          <color rgb="FF000000"/>
          <name val="Arial"/>
          <scheme val="none"/>
        </font>
        <alignment horizontal="right" readingOrder="0"/>
        <border outline="0">
          <left style="thin">
            <color auto="1"/>
          </left>
          <right style="thin">
            <color auto="1"/>
          </right>
          <top style="thin">
            <color auto="1"/>
          </top>
          <bottom style="medium">
            <color auto="1"/>
          </bottom>
        </border>
      </ndxf>
    </rcc>
  </rrc>
  <rrc rId="1604"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605"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606" sId="2" ref="A40:XFD40" action="deleteRow">
    <rfmt sheetId="2" xfDxf="1" sqref="A40:XFD40" start="0" length="0">
      <dxf>
        <font>
          <sz val="8"/>
          <name val="Arial"/>
          <scheme val="none"/>
        </font>
        <numFmt numFmtId="4" formatCode="#,##0.00"/>
      </dxf>
    </rfmt>
    <rcc rId="0" sId="2" dxf="1">
      <nc r="A40">
        <f>Framework!C37</f>
      </nc>
      <ndxf>
        <font>
          <sz val="8"/>
          <color rgb="FF000000"/>
          <name val="Arial"/>
          <scheme val="none"/>
        </font>
        <border outline="0">
          <bottom style="medium">
            <color auto="1"/>
          </bottom>
        </border>
      </ndxf>
    </rcc>
    <rfmt sheetId="2" sqref="B40" start="0" length="0">
      <dxf>
        <font>
          <sz val="8"/>
          <color rgb="FF000000"/>
          <name val="Arial"/>
          <scheme val="none"/>
        </font>
        <border outline="0">
          <bottom style="medium">
            <color auto="1"/>
          </bottom>
        </border>
      </dxf>
    </rfmt>
    <rfmt sheetId="2" sqref="C40" start="0" length="0">
      <dxf>
        <font>
          <sz val="8"/>
          <color rgb="FF000000"/>
          <name val="Arial"/>
          <scheme val="none"/>
        </font>
        <border outline="0">
          <bottom style="medium">
            <color auto="1"/>
          </bottom>
        </border>
      </dxf>
    </rfmt>
    <rfmt sheetId="2" sqref="D40" start="0" length="0">
      <dxf>
        <font>
          <sz val="8"/>
          <color rgb="FF000000"/>
          <name val="Arial"/>
          <scheme val="none"/>
        </font>
        <border outline="0">
          <bottom style="medium">
            <color auto="1"/>
          </bottom>
        </border>
      </dxf>
    </rfmt>
    <rfmt sheetId="2" sqref="E40" start="0" length="0">
      <dxf>
        <font>
          <sz val="8"/>
          <color rgb="FF000000"/>
          <name val="Arial"/>
          <scheme val="none"/>
        </font>
        <border outline="0">
          <bottom style="medium">
            <color auto="1"/>
          </bottom>
        </border>
      </dxf>
    </rfmt>
    <rfmt sheetId="2" sqref="F40" start="0" length="0">
      <dxf>
        <font>
          <sz val="8"/>
          <color rgb="FF000000"/>
          <name val="Arial"/>
          <scheme val="none"/>
        </font>
        <border outline="0">
          <bottom style="medium">
            <color auto="1"/>
          </bottom>
        </border>
      </dxf>
    </rfmt>
  </rrc>
  <rrc rId="1607"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medium">
            <color auto="1"/>
          </left>
          <right style="thin">
            <color auto="1"/>
          </right>
          <top style="medium">
            <color auto="1"/>
          </top>
          <bottom style="medium">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D40" t="inlineStr">
        <is>
          <t>Days</t>
        </is>
      </nc>
      <ndxf>
        <font>
          <b/>
          <sz val="8"/>
          <color rgb="FF000000"/>
          <name val="Arial"/>
          <scheme val="none"/>
        </font>
        <alignment horizontal="right" readingOrder="0"/>
        <border outline="0">
          <left style="thin">
            <color auto="1"/>
          </left>
          <top style="medium">
            <color auto="1"/>
          </top>
          <bottom style="medium">
            <color auto="1"/>
          </bottom>
        </border>
      </ndxf>
    </rcc>
    <rcc rId="0" sId="2" dxf="1">
      <nc r="E40" t="inlineStr">
        <is>
          <t>Frequency</t>
        </is>
      </nc>
      <ndxf>
        <font>
          <b/>
          <sz val="8"/>
          <color rgb="FF000000"/>
          <name val="Arial"/>
          <scheme val="none"/>
        </font>
        <alignment horizontal="right" readingOrder="0"/>
        <border outline="0">
          <left style="medium">
            <color auto="1"/>
          </left>
          <right style="medium">
            <color auto="1"/>
          </right>
          <top style="medium">
            <color auto="1"/>
          </top>
          <bottom style="medium">
            <color auto="1"/>
          </bottom>
        </border>
      </ndxf>
    </rcc>
    <rcc rId="0" sId="2" dxf="1">
      <nc r="F40" t="inlineStr">
        <is>
          <t>Total</t>
        </is>
      </nc>
      <ndxf>
        <font>
          <b/>
          <sz val="8"/>
          <color rgb="FF000000"/>
          <name val="Arial"/>
          <scheme val="none"/>
        </font>
        <alignment horizontal="right" readingOrder="0"/>
        <border outline="0">
          <right style="thin">
            <color auto="1"/>
          </right>
          <top style="medium">
            <color auto="1"/>
          </top>
          <bottom style="medium">
            <color auto="1"/>
          </bottom>
        </border>
      </ndxf>
    </rcc>
  </rrc>
  <rrc rId="1608" sId="2" ref="A40:XFD40" action="deleteRow">
    <undo index="0" exp="area" dr="F40" r="F41" sId="2"/>
    <rfmt sheetId="2" xfDxf="1" sqref="A40:XFD40" start="0" length="0">
      <dxf>
        <font>
          <sz val="8"/>
          <name val="Arial"/>
          <scheme val="none"/>
        </font>
        <numFmt numFmtId="4" formatCode="#,##0.00"/>
      </dxf>
    </rfmt>
    <rcc rId="0" sId="2">
      <nc r="A40" t="inlineStr">
        <is>
          <t>To be done using HMIS, should not require costing</t>
        </is>
      </nc>
    </rcc>
    <rfmt sheetId="2" sqref="B40" start="0" length="0">
      <dxf>
        <font>
          <sz val="8"/>
          <color rgb="FF000000"/>
          <name val="Arial"/>
          <scheme val="none"/>
        </font>
        <alignment horizontal="right" readingOrder="0"/>
        <border outline="0">
          <left style="thin">
            <color auto="1"/>
          </left>
          <right style="thin">
            <color auto="1"/>
          </right>
          <top style="thin">
            <color auto="1"/>
          </top>
          <bottom style="thin">
            <color auto="1"/>
          </bottom>
        </border>
      </dxf>
    </rfmt>
    <rfmt sheetId="2" s="1" sqref="C40" start="0" length="0">
      <dxf>
        <font>
          <sz val="8"/>
          <color rgb="FF000000"/>
          <name val="Arial"/>
          <scheme val="none"/>
        </font>
        <alignment horizontal="right" readingOrder="0"/>
        <border outline="0">
          <left style="thin">
            <color auto="1"/>
          </left>
          <right style="thin">
            <color auto="1"/>
          </right>
          <bottom style="thin">
            <color auto="1"/>
          </bottom>
        </border>
      </dxf>
    </rfmt>
    <rfmt sheetId="2" sqref="D40" start="0" length="0">
      <dxf>
        <font>
          <sz val="8"/>
          <color rgb="FF000000"/>
          <name val="Arial"/>
          <scheme val="none"/>
        </font>
        <alignment horizontal="right" readingOrder="0"/>
        <border outline="0">
          <left style="thin">
            <color auto="1"/>
          </left>
          <right style="thin">
            <color auto="1"/>
          </right>
          <bottom style="thin">
            <color auto="1"/>
          </bottom>
        </border>
      </dxf>
    </rfmt>
    <rfmt sheetId="2" sqref="E40" start="0" length="0">
      <dxf>
        <font>
          <sz val="8"/>
          <color rgb="FF000000"/>
          <name val="Arial"/>
          <scheme val="none"/>
        </font>
        <alignment horizontal="right" readingOrder="0"/>
        <border outline="0">
          <left style="thin">
            <color auto="1"/>
          </left>
          <right style="thin">
            <color auto="1"/>
          </right>
          <bottom style="thin">
            <color auto="1"/>
          </bottom>
        </border>
      </dxf>
    </rfmt>
    <rcc rId="0" sId="2" dxf="1">
      <nc r="F40">
        <f>B40*C40*D40*E40</f>
      </nc>
      <ndxf>
        <font>
          <b/>
          <sz val="8"/>
          <color rgb="FF000000"/>
          <name val="Arial"/>
          <scheme val="none"/>
        </font>
        <alignment horizontal="right" readingOrder="0"/>
        <border outline="0">
          <right style="thin">
            <color auto="1"/>
          </right>
        </border>
      </ndxf>
    </rcc>
  </rrc>
  <rrc rId="1609" sId="2" ref="A40:XFD40" action="deleteRow">
    <undo index="0" exp="ref" ref3D="1" v="1" dr="F40" r="I37"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medium">
            <color auto="1"/>
          </left>
          <right style="thin">
            <color auto="1"/>
          </right>
          <top style="thin">
            <color auto="1"/>
          </top>
          <bottom style="medium">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cc rId="0" sId="2" s="1" dxf="1">
      <nc r="F40">
        <f>SUM(#REF!)</f>
      </nc>
      <ndxf>
        <font>
          <b/>
          <sz val="8"/>
          <color rgb="FF000000"/>
          <name val="Arial"/>
          <scheme val="none"/>
        </font>
        <alignment horizontal="right" readingOrder="0"/>
        <border outline="0">
          <left style="thin">
            <color auto="1"/>
          </left>
          <right style="thin">
            <color auto="1"/>
          </right>
          <top style="thin">
            <color auto="1"/>
          </top>
          <bottom style="medium">
            <color auto="1"/>
          </bottom>
        </border>
      </ndxf>
    </rcc>
  </rrc>
  <rrc rId="1610"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611"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612" sId="2" ref="A40:XFD40" action="deleteRow">
    <rfmt sheetId="2" xfDxf="1" sqref="A40:XFD40" start="0" length="0">
      <dxf>
        <font>
          <sz val="8"/>
          <name val="Arial"/>
          <scheme val="none"/>
        </font>
        <numFmt numFmtId="4" formatCode="#,##0.00"/>
      </dxf>
    </rfmt>
    <rcc rId="0" sId="2" dxf="1">
      <nc r="A40">
        <f>Framework!C38</f>
      </nc>
      <ndxf>
        <font>
          <sz val="8"/>
          <color rgb="FF000000"/>
          <name val="Arial"/>
          <scheme val="none"/>
        </font>
        <alignment wrapText="1" readingOrder="0"/>
      </ndxf>
    </rcc>
    <rfmt sheetId="2" sqref="B40" start="0" length="0">
      <dxf>
        <font>
          <sz val="8"/>
          <color rgb="FF000000"/>
          <name val="Arial"/>
          <scheme val="none"/>
        </font>
      </dxf>
    </rfmt>
    <rfmt sheetId="2" sqref="C40" start="0" length="0">
      <dxf>
        <font>
          <sz val="8"/>
          <color rgb="FF000000"/>
          <name val="Arial"/>
          <scheme val="none"/>
        </font>
      </dxf>
    </rfmt>
    <rfmt sheetId="2" sqref="D40" start="0" length="0">
      <dxf>
        <font>
          <sz val="8"/>
          <color rgb="FF000000"/>
          <name val="Arial"/>
          <scheme val="none"/>
        </font>
      </dxf>
    </rfmt>
    <rfmt sheetId="2" sqref="E40" start="0" length="0">
      <dxf>
        <font>
          <sz val="8"/>
          <color rgb="FF000000"/>
          <name val="Arial"/>
          <scheme val="none"/>
        </font>
      </dxf>
    </rfmt>
    <rfmt sheetId="2" sqref="F40" start="0" length="0">
      <dxf>
        <font>
          <sz val="8"/>
          <color rgb="FF000000"/>
          <name val="Arial"/>
          <scheme val="none"/>
        </font>
      </dxf>
    </rfmt>
  </rrc>
  <rrc rId="1613"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medium">
            <color auto="1"/>
          </left>
          <right style="thin">
            <color auto="1"/>
          </right>
          <top style="medium">
            <color auto="1"/>
          </top>
          <bottom style="medium">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D40" t="inlineStr">
        <is>
          <t>Days</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E40" t="inlineStr">
        <is>
          <t>Frequency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Total</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rc>
  <rrc rId="1614" sId="2" ref="A40:XFD40" action="deleteRow">
    <undo index="0" exp="area" dr="F40:F42" r="F43" sId="2"/>
    <rfmt sheetId="2" xfDxf="1" sqref="A40:XFD40" start="0" length="0">
      <dxf>
        <font>
          <sz val="8"/>
          <name val="Arial"/>
          <scheme val="none"/>
        </font>
        <numFmt numFmtId="4" formatCode="#,##0.00"/>
      </dxf>
    </rfmt>
    <rcc rId="0" sId="2" dxf="1">
      <nc r="A40" t="inlineStr">
        <is>
          <t>Conference</t>
        </is>
      </nc>
      <ndxf>
        <font>
          <sz val="8"/>
          <color rgb="FF000000"/>
          <name val="Arial"/>
          <scheme val="none"/>
        </font>
        <border outline="0">
          <left style="medium">
            <color auto="1"/>
          </left>
          <right style="thin">
            <color auto="1"/>
          </right>
          <bottom style="thin">
            <color auto="1"/>
          </bottom>
        </border>
      </ndxf>
    </rcc>
    <rcc rId="0" sId="2" dxf="1" numFmtId="4">
      <nc r="B40">
        <v>1</v>
      </nc>
      <ndxf>
        <font>
          <sz val="8"/>
          <color rgb="FF000000"/>
          <name val="Arial"/>
          <scheme val="none"/>
        </font>
        <alignment horizontal="right" readingOrder="0"/>
        <border outline="0">
          <left style="thin">
            <color auto="1"/>
          </left>
          <right style="thin">
            <color auto="1"/>
          </right>
          <bottom style="thin">
            <color auto="1"/>
          </bottom>
        </border>
      </ndxf>
    </rcc>
    <rcc rId="0" sId="2" s="1" dxf="1" numFmtId="4">
      <nc r="C40">
        <v>1000</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D40">
        <v>2</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dxf="1">
      <nc r="F40">
        <f>B40*C40*D40*E40</f>
      </nc>
      <ndxf>
        <font>
          <b/>
          <sz val="8"/>
          <color rgb="FF000000"/>
          <name val="Arial"/>
          <scheme val="none"/>
        </font>
        <alignment horizontal="right" readingOrder="0"/>
        <border outline="0">
          <right style="thin">
            <color auto="1"/>
          </right>
        </border>
      </ndxf>
    </rcc>
  </rrc>
  <rrc rId="1615" sId="2" ref="A40:XFD40" action="deleteRow">
    <undo index="0" exp="area" dr="F40:F41" r="F42" sId="2"/>
    <rfmt sheetId="2" xfDxf="1" sqref="A40:XFD40" start="0" length="0">
      <dxf>
        <font>
          <sz val="8"/>
          <name val="Arial"/>
          <scheme val="none"/>
        </font>
        <numFmt numFmtId="4" formatCode="#,##0.00"/>
      </dxf>
    </rfmt>
    <rcc rId="0" sId="2" dxf="1">
      <nc r="A40" t="inlineStr">
        <is>
          <t>Allowances</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12</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s="1" dxf="1" numFmtId="4">
      <nc r="C40">
        <v>800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2</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616" sId="2" ref="A40:XFD40" action="deleteRow">
    <undo index="0" exp="area" dr="F40" r="F41" sId="2"/>
    <rfmt sheetId="2" xfDxf="1" sqref="A40:XFD40" start="0" length="0">
      <dxf>
        <font>
          <sz val="8"/>
          <name val="Arial"/>
          <scheme val="none"/>
        </font>
        <numFmt numFmtId="4" formatCode="#,##0.00"/>
      </dxf>
    </rfmt>
    <rcc rId="0" sId="2" dxf="1">
      <nc r="A40" t="inlineStr">
        <is>
          <t>Stationery</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12</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C40">
        <v>59</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2</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bottom style="thin">
            <color auto="1"/>
          </bottom>
        </border>
      </ndxf>
    </rcc>
  </rrc>
  <rrc rId="1617" sId="2" ref="A40:XFD40" action="deleteRow">
    <undo index="0" exp="ref" ref3D="1" v="1" dr="F40" r="I38"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medium">
            <color auto="1"/>
          </left>
          <right style="thin">
            <color auto="1"/>
          </right>
          <top style="thin">
            <color auto="1"/>
          </top>
          <bottom style="medium">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cc rId="0" sId="2" s="1" dxf="1">
      <nc r="F40">
        <f>SUM(#REF!)</f>
      </nc>
      <ndxf>
        <font>
          <b/>
          <sz val="8"/>
          <color rgb="FF000000"/>
          <name val="Arial"/>
          <scheme val="none"/>
        </font>
        <alignment horizontal="right" readingOrder="0"/>
        <border outline="0">
          <left style="thin">
            <color auto="1"/>
          </left>
          <right style="thin">
            <color auto="1"/>
          </right>
          <top style="thin">
            <color auto="1"/>
          </top>
          <bottom style="medium">
            <color auto="1"/>
          </bottom>
        </border>
      </ndxf>
    </rcc>
  </rrc>
  <rrc rId="1618"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619"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620" sId="2" ref="A40:XFD40" action="deleteRow">
    <rfmt sheetId="2" xfDxf="1" sqref="A40:XFD40" start="0" length="0">
      <dxf>
        <font>
          <sz val="8"/>
          <name val="Arial"/>
          <scheme val="none"/>
        </font>
        <numFmt numFmtId="4" formatCode="#,##0.00"/>
      </dxf>
    </rfmt>
    <rcc rId="0" sId="2" dxf="1">
      <nc r="A40">
        <f>Framework!C39</f>
      </nc>
      <ndxf>
        <font>
          <sz val="8"/>
          <color rgb="FF000000"/>
          <name val="Arial"/>
          <scheme val="none"/>
        </font>
        <alignment horizontal="left" readingOrder="0"/>
        <border outline="0">
          <bottom style="thin">
            <color auto="1"/>
          </bottom>
        </border>
      </ndxf>
    </rcc>
    <rfmt sheetId="2" sqref="B40" start="0" length="0">
      <dxf>
        <font>
          <sz val="8"/>
          <color rgb="FF000000"/>
          <name val="Arial"/>
          <scheme val="none"/>
        </font>
        <alignment horizontal="left" readingOrder="0"/>
        <border outline="0">
          <bottom style="thin">
            <color auto="1"/>
          </bottom>
        </border>
      </dxf>
    </rfmt>
    <rfmt sheetId="2" sqref="C40" start="0" length="0">
      <dxf>
        <font>
          <sz val="8"/>
          <color rgb="FF000000"/>
          <name val="Arial"/>
          <scheme val="none"/>
        </font>
        <alignment horizontal="left" readingOrder="0"/>
        <border outline="0">
          <bottom style="thin">
            <color auto="1"/>
          </bottom>
        </border>
      </dxf>
    </rfmt>
    <rfmt sheetId="2" sqref="D40" start="0" length="0">
      <dxf>
        <font>
          <sz val="8"/>
          <color rgb="FF000000"/>
          <name val="Arial"/>
          <scheme val="none"/>
        </font>
        <alignment horizontal="left" readingOrder="0"/>
        <border outline="0">
          <bottom style="thin">
            <color auto="1"/>
          </bottom>
        </border>
      </dxf>
    </rfmt>
    <rfmt sheetId="2" sqref="E40" start="0" length="0">
      <dxf>
        <font>
          <sz val="8"/>
          <color rgb="FF000000"/>
          <name val="Arial"/>
          <scheme val="none"/>
        </font>
        <alignment horizontal="left" readingOrder="0"/>
        <border outline="0">
          <bottom style="thin">
            <color auto="1"/>
          </bottom>
        </border>
      </dxf>
    </rfmt>
    <rfmt sheetId="2" sqref="F40" start="0" length="0">
      <dxf>
        <font>
          <sz val="8"/>
          <color rgb="FF000000"/>
          <name val="Arial"/>
          <scheme val="none"/>
        </font>
        <alignment horizontal="left" readingOrder="0"/>
        <border outline="0">
          <bottom style="thin">
            <color auto="1"/>
          </bottom>
        </border>
      </dxf>
    </rfmt>
  </rrc>
  <rrc rId="1621"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thin">
            <color auto="1"/>
          </left>
          <right style="thin">
            <color auto="1"/>
          </right>
          <top style="thin">
            <color auto="1"/>
          </top>
          <bottom style="thin">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D40" t="inlineStr">
        <is>
          <t>Days</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E40" t="inlineStr">
        <is>
          <t>Frequency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 xml:space="preserve">Total </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rc>
  <rrc rId="1622" sId="2" ref="A40:XFD40" action="deleteRow">
    <undo index="0" exp="area" dr="F40:F44" r="F45" sId="2"/>
    <rfmt sheetId="2" xfDxf="1" sqref="A40:XFD40" start="0" length="0">
      <dxf>
        <font>
          <sz val="8"/>
          <name val="Arial"/>
          <scheme val="none"/>
        </font>
        <numFmt numFmtId="4" formatCode="#,##0.00"/>
      </dxf>
    </rfmt>
    <rcc rId="0" sId="2" dxf="1">
      <nc r="A40" t="inlineStr">
        <is>
          <t>Consultancy</t>
        </is>
      </nc>
      <ndxf>
        <font>
          <sz val="8"/>
          <color rgb="FF000000"/>
          <name val="Arial"/>
          <scheme val="none"/>
        </font>
        <border outline="0">
          <left style="thin">
            <color auto="1"/>
          </left>
          <right style="thin">
            <color auto="1"/>
          </right>
          <top style="thin">
            <color auto="1"/>
          </top>
          <bottom style="thin">
            <color auto="1"/>
          </bottom>
        </border>
      </ndxf>
    </rcc>
    <rcc rId="0" sId="2" dxf="1" numFmtId="4">
      <nc r="B40">
        <v>1</v>
      </nc>
      <ndxf>
        <font>
          <sz val="8"/>
          <color rgb="FF000000"/>
          <name val="Arial"/>
          <scheme val="none"/>
        </font>
        <alignment horizontal="right" readingOrder="0"/>
        <border outline="0">
          <left style="thin">
            <color auto="1"/>
          </left>
          <right style="thin">
            <color auto="1"/>
          </right>
          <bottom style="thin">
            <color auto="1"/>
          </bottom>
        </border>
      </ndxf>
    </rcc>
    <rcc rId="0" sId="2" s="1" dxf="1" numFmtId="4">
      <nc r="C40">
        <v>2000</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D40">
        <v>45</v>
      </nc>
      <ndxf>
        <font>
          <sz val="8"/>
          <color rgb="FF000000"/>
          <name val="Arial"/>
          <scheme val="none"/>
        </font>
        <alignment horizontal="right" readingOrder="0"/>
        <border outline="0">
          <left style="thin">
            <color auto="1"/>
          </left>
          <right style="thin">
            <color auto="1"/>
          </right>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623" sId="2" ref="A40:XFD40" action="deleteRow">
    <undo index="0" exp="area" dr="F40:F43" r="F44" sId="2"/>
    <rfmt sheetId="2" xfDxf="1" sqref="A40:XFD40" start="0" length="0">
      <dxf>
        <font>
          <sz val="8"/>
          <name val="Arial"/>
          <scheme val="none"/>
        </font>
        <numFmt numFmtId="4" formatCode="#,##0.00"/>
      </dxf>
    </rfmt>
    <rcc rId="0" sId="2" dxf="1">
      <nc r="A40" t="inlineStr">
        <is>
          <t>DSA for Team conference to review consultant's work and create database training</t>
        </is>
      </nc>
      <ndxf>
        <border outline="0">
          <left style="medium">
            <color auto="1"/>
          </left>
          <right style="thin">
            <color auto="1"/>
          </right>
          <top style="thin">
            <color auto="1"/>
          </top>
          <bottom style="thin">
            <color auto="1"/>
          </bottom>
        </border>
      </ndxf>
    </rcc>
    <rcc rId="0" sId="2" dxf="1" numFmtId="4">
      <nc r="B40">
        <v>10</v>
      </nc>
      <ndxf>
        <alignment horizontal="right" readingOrder="0"/>
        <border outline="0">
          <left style="thin">
            <color auto="1"/>
          </left>
          <right style="thin">
            <color auto="1"/>
          </right>
          <top style="thin">
            <color auto="1"/>
          </top>
          <bottom style="thin">
            <color auto="1"/>
          </bottom>
        </border>
      </ndxf>
    </rcc>
    <rcc rId="0" sId="2" s="1" dxf="1" numFmtId="4">
      <nc r="C40">
        <v>800</v>
      </nc>
      <ndxf>
        <alignment horizontal="right" readingOrder="0"/>
        <border outline="0">
          <left style="thin">
            <color auto="1"/>
          </left>
          <right style="thin">
            <color auto="1"/>
          </right>
          <top style="thin">
            <color auto="1"/>
          </top>
          <bottom style="thin">
            <color auto="1"/>
          </bottom>
        </border>
      </ndxf>
    </rcc>
    <rcc rId="0" sId="2" dxf="1" numFmtId="4">
      <nc r="D40">
        <v>7</v>
      </nc>
      <ndxf>
        <alignment horizontal="right" readingOrder="0"/>
        <border outline="0">
          <left style="thin">
            <color auto="1"/>
          </left>
          <right style="thin">
            <color auto="1"/>
          </right>
          <top style="thin">
            <color auto="1"/>
          </top>
          <bottom style="thin">
            <color auto="1"/>
          </bottom>
        </border>
      </ndxf>
    </rcc>
    <rcc rId="0" sId="2" dxf="1" numFmtId="4">
      <nc r="E40">
        <v>1</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24" sId="2" ref="A40:XFD40" action="deleteRow">
    <undo index="0" exp="area" dr="F40:F42" r="F43" sId="2"/>
    <rfmt sheetId="2" xfDxf="1" sqref="A40:XFD40" start="0" length="0">
      <dxf>
        <font>
          <sz val="8"/>
          <name val="Arial"/>
          <scheme val="none"/>
        </font>
        <numFmt numFmtId="4" formatCode="#,##0.00"/>
      </dxf>
    </rfmt>
    <rcc rId="0" sId="2" dxf="1">
      <nc r="A40" t="inlineStr">
        <is>
          <t>Fuel (contingency)</t>
        </is>
      </nc>
      <ndxf>
        <border outline="0">
          <left style="medium">
            <color auto="1"/>
          </left>
          <right style="thin">
            <color auto="1"/>
          </right>
          <top style="thin">
            <color auto="1"/>
          </top>
          <bottom style="thin">
            <color auto="1"/>
          </bottom>
        </border>
      </ndxf>
    </rcc>
    <rcc rId="0" sId="2" dxf="1" numFmtId="4">
      <nc r="B40">
        <v>3000</v>
      </nc>
      <ndxf>
        <alignment horizontal="right" readingOrder="0"/>
        <border outline="0">
          <left style="thin">
            <color auto="1"/>
          </left>
          <right style="thin">
            <color auto="1"/>
          </right>
          <top style="thin">
            <color auto="1"/>
          </top>
          <bottom style="thin">
            <color auto="1"/>
          </bottom>
        </border>
      </ndxf>
    </rcc>
    <rcc rId="0" sId="2" dxf="1" numFmtId="4">
      <nc r="C40">
        <v>1.67</v>
      </nc>
      <ndxf>
        <alignment horizontal="right" readingOrder="0"/>
        <border outline="0">
          <left style="thin">
            <color auto="1"/>
          </left>
          <right style="thin">
            <color auto="1"/>
          </right>
          <top style="thin">
            <color auto="1"/>
          </top>
          <bottom style="thin">
            <color auto="1"/>
          </bottom>
        </border>
      </ndxf>
    </rcc>
    <rcc rId="0" sId="2" dxf="1" numFmtId="4">
      <nc r="D40">
        <v>1</v>
      </nc>
      <ndxf>
        <alignment horizontal="right" readingOrder="0"/>
        <border outline="0">
          <left style="thin">
            <color auto="1"/>
          </left>
          <right style="thin">
            <color auto="1"/>
          </right>
          <top style="thin">
            <color auto="1"/>
          </top>
          <bottom style="thin">
            <color auto="1"/>
          </bottom>
        </border>
      </ndxf>
    </rcc>
    <rcc rId="0" sId="2" dxf="1" numFmtId="4">
      <nc r="E40">
        <v>1</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25" sId="2" ref="A40:XFD40" action="deleteRow">
    <undo index="0" exp="area" dr="F40:F41" r="F42" sId="2"/>
    <rfmt sheetId="2" xfDxf="1" sqref="A40:XFD40" start="0" length="0">
      <dxf>
        <font>
          <sz val="8"/>
          <name val="Arial"/>
          <scheme val="none"/>
        </font>
        <numFmt numFmtId="4" formatCode="#,##0.00"/>
      </dxf>
    </rfmt>
    <rcc rId="0" sId="2" dxf="1">
      <nc r="A40" t="inlineStr">
        <is>
          <t>Stationery</t>
        </is>
      </nc>
      <ndxf>
        <border outline="0">
          <left style="medium">
            <color auto="1"/>
          </left>
          <right style="thin">
            <color auto="1"/>
          </right>
          <top style="thin">
            <color auto="1"/>
          </top>
          <bottom style="thin">
            <color auto="1"/>
          </bottom>
        </border>
      </ndxf>
    </rcc>
    <rcc rId="0" sId="2" dxf="1" numFmtId="4">
      <nc r="B40">
        <v>10</v>
      </nc>
      <ndxf>
        <alignment horizontal="right" readingOrder="0"/>
        <border outline="0">
          <left style="thin">
            <color auto="1"/>
          </left>
          <right style="thin">
            <color auto="1"/>
          </right>
          <top style="thin">
            <color auto="1"/>
          </top>
          <bottom style="thin">
            <color auto="1"/>
          </bottom>
        </border>
      </ndxf>
    </rcc>
    <rcc rId="0" sId="2" dxf="1" numFmtId="4">
      <nc r="C40">
        <v>59</v>
      </nc>
      <ndxf>
        <alignment horizontal="right" readingOrder="0"/>
        <border outline="0">
          <left style="thin">
            <color auto="1"/>
          </left>
          <right style="thin">
            <color auto="1"/>
          </right>
          <top style="thin">
            <color auto="1"/>
          </top>
          <bottom style="thin">
            <color auto="1"/>
          </bottom>
        </border>
      </ndxf>
    </rcc>
    <rcc rId="0" sId="2" dxf="1" numFmtId="4">
      <nc r="D40">
        <v>7</v>
      </nc>
      <ndxf>
        <alignment horizontal="right" readingOrder="0"/>
        <border outline="0">
          <left style="thin">
            <color auto="1"/>
          </left>
          <right style="thin">
            <color auto="1"/>
          </right>
          <top style="thin">
            <color auto="1"/>
          </top>
          <bottom style="thin">
            <color auto="1"/>
          </bottom>
        </border>
      </ndxf>
    </rcc>
    <rcc rId="0" sId="2" dxf="1" numFmtId="4">
      <nc r="E40">
        <v>1</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26" sId="2" ref="A40:XFD40" action="deleteRow">
    <undo index="0" exp="area" dr="F40" r="F41" sId="2"/>
    <rfmt sheetId="2" xfDxf="1" sqref="A40:XFD40" start="0" length="0">
      <dxf>
        <font>
          <sz val="8"/>
          <name val="Arial"/>
          <scheme val="none"/>
        </font>
        <numFmt numFmtId="4" formatCode="#,##0.00"/>
      </dxf>
    </rfmt>
    <rcc rId="0" sId="2" dxf="1">
      <nc r="A40" t="inlineStr">
        <is>
          <t>Conference</t>
        </is>
      </nc>
      <ndxf>
        <font>
          <sz val="8"/>
          <color rgb="FF000000"/>
          <name val="Arial"/>
          <scheme val="none"/>
        </font>
        <border outline="0">
          <left style="thin">
            <color auto="1"/>
          </left>
          <right style="thin">
            <color auto="1"/>
          </right>
          <top style="thin">
            <color auto="1"/>
          </top>
          <bottom style="thin">
            <color auto="1"/>
          </bottom>
        </border>
      </ndxf>
    </rcc>
    <rcc rId="0" sId="2" dxf="1" numFmtId="4">
      <nc r="B40">
        <v>1</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s="1" dxf="1" numFmtId="4">
      <nc r="C40">
        <v>1000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7</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top style="thin">
            <color auto="1"/>
          </top>
          <bottom style="thin">
            <color auto="1"/>
          </bottom>
        </border>
      </ndxf>
    </rcc>
  </rrc>
  <rrc rId="1627" sId="2" ref="A40:XFD40" action="deleteRow">
    <undo index="0" exp="ref" ref3D="1" v="1" dr="F40" r="I39"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medium">
            <color auto="1"/>
          </left>
          <right style="thin">
            <color auto="1"/>
          </right>
          <top style="thin">
            <color auto="1"/>
          </top>
          <bottom style="medium">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cc rId="0" sId="2" s="1" dxf="1">
      <nc r="F40">
        <f>SUM(#REF!)</f>
      </nc>
      <ndxf>
        <font>
          <b/>
          <sz val="8"/>
          <color rgb="FF000000"/>
          <name val="Arial"/>
          <scheme val="none"/>
        </font>
        <alignment horizontal="right" readingOrder="0"/>
        <border outline="0">
          <left style="thin">
            <color auto="1"/>
          </left>
          <right style="thin">
            <color auto="1"/>
          </right>
          <top style="thin">
            <color auto="1"/>
          </top>
          <bottom style="medium">
            <color auto="1"/>
          </bottom>
        </border>
      </ndxf>
    </rcc>
  </rrc>
  <rrc rId="1628" sId="2" ref="A40:XFD40" action="deleteRow">
    <rfmt sheetId="2" xfDxf="1" sqref="A40:XFD40" start="0" length="0">
      <dxf>
        <font>
          <sz val="8"/>
          <name val="Arial"/>
          <scheme val="none"/>
        </font>
        <numFmt numFmtId="4" formatCode="#,##0.00"/>
      </dxf>
    </rfmt>
    <rfmt sheetId="2" sqref="A40" start="0" length="0">
      <dxf>
        <font>
          <b/>
          <sz val="8"/>
          <color rgb="FF000000"/>
          <name val="Arial"/>
          <scheme val="none"/>
        </font>
      </dxf>
    </rfmt>
    <rfmt sheetId="2" sqref="B40" start="0" length="0">
      <dxf>
        <font>
          <sz val="8"/>
          <color rgb="FF000000"/>
          <name val="Arial"/>
          <scheme val="none"/>
        </font>
        <alignment horizontal="right" readingOrder="0"/>
      </dxf>
    </rfmt>
    <rfmt sheetId="2" s="1"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1" sqref="F40" start="0" length="0">
      <dxf>
        <font>
          <b/>
          <sz val="8"/>
          <color rgb="FF000000"/>
          <name val="Arial"/>
          <scheme val="none"/>
        </font>
        <alignment horizontal="right" readingOrder="0"/>
      </dxf>
    </rfmt>
  </rrc>
  <rrc rId="1629" sId="2" ref="A40:XFD40" action="deleteRow">
    <rfmt sheetId="2" xfDxf="1" sqref="A40:XFD40" start="0" length="0">
      <dxf>
        <font>
          <sz val="8"/>
          <name val="Arial"/>
          <scheme val="none"/>
        </font>
        <numFmt numFmtId="4" formatCode="#,##0.00"/>
      </dxf>
    </rfmt>
    <rcc rId="0" sId="2" dxf="1">
      <nc r="A40">
        <f>Framework!C40</f>
      </nc>
      <ndxf>
        <alignment horizontal="left" readingOrder="0"/>
      </ndxf>
    </rcc>
    <rfmt sheetId="2" sqref="B40" start="0" length="0">
      <dxf>
        <alignment horizontal="left" readingOrder="0"/>
      </dxf>
    </rfmt>
    <rfmt sheetId="2" sqref="C40" start="0" length="0">
      <dxf>
        <alignment horizontal="left" readingOrder="0"/>
      </dxf>
    </rfmt>
    <rfmt sheetId="2" sqref="D40" start="0" length="0">
      <dxf>
        <alignment horizontal="left" readingOrder="0"/>
      </dxf>
    </rfmt>
    <rfmt sheetId="2" sqref="E40" start="0" length="0">
      <dxf>
        <alignment horizontal="left" readingOrder="0"/>
      </dxf>
    </rfmt>
    <rfmt sheetId="2" sqref="F40" start="0" length="0">
      <dxf>
        <alignment horizontal="left" readingOrder="0"/>
      </dxf>
    </rfmt>
  </rrc>
  <rrc rId="1630" sId="2" ref="A40:XFD40" action="deleteRow">
    <rfmt sheetId="2" xfDxf="1" sqref="A40:XFD40" start="0" length="0">
      <dxf>
        <font>
          <sz val="8"/>
          <name val="Arial"/>
          <scheme val="none"/>
        </font>
        <numFmt numFmtId="4" formatCode="#,##0.00"/>
      </dxf>
    </rfmt>
    <rcc rId="0" sId="2" dxf="1">
      <nc r="A40" t="inlineStr">
        <is>
          <t>Input</t>
        </is>
      </nc>
      <ndxf>
        <font>
          <b/>
          <sz val="8"/>
          <name val="Arial"/>
          <scheme val="none"/>
        </font>
        <border outline="0">
          <left style="medium">
            <color auto="1"/>
          </left>
          <right style="thin">
            <color auto="1"/>
          </right>
          <top style="medium">
            <color auto="1"/>
          </top>
          <bottom style="medium">
            <color auto="1"/>
          </bottom>
        </border>
      </ndxf>
    </rcc>
    <rcc rId="0" sId="2" dxf="1">
      <nc r="B40" t="inlineStr">
        <is>
          <t>Qnty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C40" t="inlineStr">
        <is>
          <t>Unit Cost</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D40" t="inlineStr">
        <is>
          <t>Days</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E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Total</t>
        </is>
      </nc>
      <ndxf>
        <font>
          <b/>
          <sz val="8"/>
          <name val="Arial"/>
          <scheme val="none"/>
        </font>
        <alignment horizontal="right" readingOrder="0"/>
        <border outline="0">
          <left style="thin">
            <color auto="1"/>
          </left>
          <right style="thin">
            <color auto="1"/>
          </right>
          <top style="medium">
            <color auto="1"/>
          </top>
          <bottom style="medium">
            <color auto="1"/>
          </bottom>
        </border>
      </ndxf>
    </rcc>
  </rrc>
  <rrc rId="1631" sId="2" ref="A40:XFD40" action="deleteRow">
    <undo index="0" exp="area" dr="F40:F43" r="F44" sId="2"/>
    <rfmt sheetId="2" xfDxf="1" sqref="A40:XFD40" start="0" length="0">
      <dxf>
        <font>
          <sz val="8"/>
          <name val="Arial"/>
          <scheme val="none"/>
        </font>
        <numFmt numFmtId="4" formatCode="#,##0.00"/>
      </dxf>
    </rfmt>
    <rcc rId="0" sId="2" dxf="1">
      <nc r="A40" t="inlineStr">
        <is>
          <t>Consultancy</t>
        </is>
      </nc>
      <ndxf>
        <border outline="0">
          <left style="thin">
            <color auto="1"/>
          </left>
          <right style="thin">
            <color auto="1"/>
          </right>
          <top style="thin">
            <color auto="1"/>
          </top>
          <bottom style="thin">
            <color auto="1"/>
          </bottom>
        </border>
      </ndxf>
    </rcc>
    <rfmt sheetId="2" sqref="B40" start="0" length="0">
      <dxf>
        <alignment horizontal="right" readingOrder="0"/>
        <border outline="0">
          <left style="thin">
            <color auto="1"/>
          </left>
          <right style="thin">
            <color auto="1"/>
          </right>
          <bottom style="thin">
            <color auto="1"/>
          </bottom>
        </border>
      </dxf>
    </rfmt>
    <rfmt sheetId="2" s="1" sqref="C40" start="0" length="0">
      <dxf>
        <alignment horizontal="right" readingOrder="0"/>
        <border outline="0">
          <left style="thin">
            <color auto="1"/>
          </left>
          <right style="thin">
            <color auto="1"/>
          </right>
          <bottom style="thin">
            <color auto="1"/>
          </bottom>
        </border>
      </dxf>
    </rfmt>
    <rfmt sheetId="2" sqref="D40" start="0" length="0">
      <dxf>
        <alignment horizontal="right" readingOrder="0"/>
        <border outline="0">
          <left style="thin">
            <color auto="1"/>
          </left>
          <right style="thin">
            <color auto="1"/>
          </right>
          <bottom style="thin">
            <color auto="1"/>
          </bottom>
        </border>
      </dxf>
    </rfmt>
    <rfmt sheetId="2" sqref="E40" start="0" length="0">
      <dxf>
        <alignment horizontal="right" readingOrder="0"/>
        <border outline="0">
          <left style="thin">
            <color auto="1"/>
          </left>
          <right style="thin">
            <color auto="1"/>
          </right>
          <bottom style="thin">
            <color auto="1"/>
          </bottom>
        </border>
      </dxf>
    </rfmt>
    <rcc rId="0" sId="2" s="1" dxf="1">
      <nc r="F40">
        <f>B40*C40*D40*E40</f>
      </nc>
      <ndxf>
        <alignment horizontal="right" readingOrder="0"/>
        <border outline="0">
          <left style="thin">
            <color auto="1"/>
          </left>
          <right style="thin">
            <color auto="1"/>
          </right>
          <top style="thin">
            <color auto="1"/>
          </top>
          <bottom style="thin">
            <color auto="1"/>
          </bottom>
        </border>
      </ndxf>
    </rcc>
  </rrc>
  <rrc rId="1632" sId="2" ref="A40:XFD40" action="deleteRow">
    <undo index="0" exp="area" dr="F40:F42" r="F43" sId="2"/>
    <rfmt sheetId="2" xfDxf="1" sqref="A40:XFD40" start="0" length="0">
      <dxf>
        <font>
          <sz val="8"/>
          <name val="Arial"/>
          <scheme val="none"/>
        </font>
        <numFmt numFmtId="4" formatCode="#,##0.00"/>
      </dxf>
    </rfmt>
    <rcc rId="0" sId="2" dxf="1">
      <nc r="A40" t="inlineStr">
        <is>
          <t>DSA for Team conference to review consultant's work and create database training</t>
        </is>
      </nc>
      <ndxf>
        <border outline="0">
          <left style="medium">
            <color auto="1"/>
          </left>
          <right style="thin">
            <color auto="1"/>
          </right>
          <top style="thin">
            <color auto="1"/>
          </top>
          <bottom style="thin">
            <color auto="1"/>
          </bottom>
        </border>
      </ndxf>
    </rcc>
    <rcc rId="0" sId="2" dxf="1" numFmtId="4">
      <nc r="B40">
        <v>10</v>
      </nc>
      <ndxf>
        <alignment horizontal="right" readingOrder="0"/>
        <border outline="0">
          <left style="thin">
            <color auto="1"/>
          </left>
          <right style="thin">
            <color auto="1"/>
          </right>
          <top style="thin">
            <color auto="1"/>
          </top>
          <bottom style="thin">
            <color auto="1"/>
          </bottom>
        </border>
      </ndxf>
    </rcc>
    <rcc rId="0" sId="2" s="1" dxf="1" numFmtId="4">
      <nc r="C40">
        <v>800</v>
      </nc>
      <ndxf>
        <alignment horizontal="right" readingOrder="0"/>
        <border outline="0">
          <left style="thin">
            <color auto="1"/>
          </left>
          <right style="thin">
            <color auto="1"/>
          </right>
          <top style="thin">
            <color auto="1"/>
          </top>
          <bottom style="thin">
            <color auto="1"/>
          </bottom>
        </border>
      </ndxf>
    </rcc>
    <rcc rId="0" sId="2" dxf="1" numFmtId="4">
      <nc r="D40">
        <v>7</v>
      </nc>
      <ndxf>
        <alignment horizontal="right" readingOrder="0"/>
        <border outline="0">
          <left style="thin">
            <color auto="1"/>
          </left>
          <right style="thin">
            <color auto="1"/>
          </right>
          <top style="thin">
            <color auto="1"/>
          </top>
          <bottom style="thin">
            <color auto="1"/>
          </bottom>
        </border>
      </ndxf>
    </rcc>
    <rcc rId="0" sId="2" dxf="1" numFmtId="4">
      <nc r="E40">
        <v>1</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33" sId="2" ref="A40:XFD40" action="deleteRow">
    <undo index="0" exp="area" dr="F40:F41" r="F42" sId="2"/>
    <rfmt sheetId="2" xfDxf="1" sqref="A40:XFD40" start="0" length="0">
      <dxf>
        <font>
          <sz val="8"/>
          <name val="Arial"/>
          <scheme val="none"/>
        </font>
        <numFmt numFmtId="4" formatCode="#,##0.00"/>
      </dxf>
    </rfmt>
    <rcc rId="0" sId="2" dxf="1">
      <nc r="A40" t="inlineStr">
        <is>
          <t>Fuel (contingency)</t>
        </is>
      </nc>
      <ndxf>
        <border outline="0">
          <left style="medium">
            <color auto="1"/>
          </left>
          <right style="thin">
            <color auto="1"/>
          </right>
          <top style="thin">
            <color auto="1"/>
          </top>
          <bottom style="thin">
            <color auto="1"/>
          </bottom>
        </border>
      </ndxf>
    </rcc>
    <rcc rId="0" sId="2" dxf="1" numFmtId="4">
      <nc r="B40">
        <v>3000</v>
      </nc>
      <ndxf>
        <alignment horizontal="right" readingOrder="0"/>
        <border outline="0">
          <left style="thin">
            <color auto="1"/>
          </left>
          <right style="thin">
            <color auto="1"/>
          </right>
          <top style="thin">
            <color auto="1"/>
          </top>
          <bottom style="thin">
            <color auto="1"/>
          </bottom>
        </border>
      </ndxf>
    </rcc>
    <rcc rId="0" sId="2" dxf="1" numFmtId="4">
      <nc r="C40">
        <v>1.67</v>
      </nc>
      <ndxf>
        <alignment horizontal="right" readingOrder="0"/>
        <border outline="0">
          <left style="thin">
            <color auto="1"/>
          </left>
          <right style="thin">
            <color auto="1"/>
          </right>
          <top style="thin">
            <color auto="1"/>
          </top>
          <bottom style="thin">
            <color auto="1"/>
          </bottom>
        </border>
      </ndxf>
    </rcc>
    <rcc rId="0" sId="2" dxf="1" numFmtId="4">
      <nc r="D40">
        <v>1</v>
      </nc>
      <ndxf>
        <alignment horizontal="right" readingOrder="0"/>
        <border outline="0">
          <left style="thin">
            <color auto="1"/>
          </left>
          <right style="thin">
            <color auto="1"/>
          </right>
          <top style="thin">
            <color auto="1"/>
          </top>
          <bottom style="thin">
            <color auto="1"/>
          </bottom>
        </border>
      </ndxf>
    </rcc>
    <rcc rId="0" sId="2" dxf="1" numFmtId="4">
      <nc r="E40">
        <v>1</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34" sId="2" ref="A40:XFD40" action="deleteRow">
    <undo index="0" exp="area" dr="F40" r="F41" sId="2"/>
    <rfmt sheetId="2" xfDxf="1" sqref="A40:XFD40" start="0" length="0">
      <dxf>
        <font>
          <sz val="8"/>
          <name val="Arial"/>
          <scheme val="none"/>
        </font>
        <numFmt numFmtId="4" formatCode="#,##0.00"/>
      </dxf>
    </rfmt>
    <rcc rId="0" sId="2" dxf="1">
      <nc r="A40" t="inlineStr">
        <is>
          <t>Stationery</t>
        </is>
      </nc>
      <ndxf>
        <border outline="0">
          <left style="medium">
            <color auto="1"/>
          </left>
          <right style="thin">
            <color auto="1"/>
          </right>
          <top style="thin">
            <color auto="1"/>
          </top>
          <bottom style="thin">
            <color auto="1"/>
          </bottom>
        </border>
      </ndxf>
    </rcc>
    <rcc rId="0" sId="2" dxf="1" numFmtId="4">
      <nc r="B40">
        <v>10</v>
      </nc>
      <ndxf>
        <alignment horizontal="right" readingOrder="0"/>
        <border outline="0">
          <left style="thin">
            <color auto="1"/>
          </left>
          <right style="thin">
            <color auto="1"/>
          </right>
          <top style="thin">
            <color auto="1"/>
          </top>
          <bottom style="thin">
            <color auto="1"/>
          </bottom>
        </border>
      </ndxf>
    </rcc>
    <rcc rId="0" sId="2" dxf="1" numFmtId="4">
      <nc r="C40">
        <v>59</v>
      </nc>
      <ndxf>
        <alignment horizontal="right" readingOrder="0"/>
        <border outline="0">
          <left style="thin">
            <color auto="1"/>
          </left>
          <right style="thin">
            <color auto="1"/>
          </right>
          <top style="thin">
            <color auto="1"/>
          </top>
          <bottom style="thin">
            <color auto="1"/>
          </bottom>
        </border>
      </ndxf>
    </rcc>
    <rcc rId="0" sId="2" dxf="1" numFmtId="4">
      <nc r="D40">
        <v>7</v>
      </nc>
      <ndxf>
        <alignment horizontal="right" readingOrder="0"/>
        <border outline="0">
          <left style="thin">
            <color auto="1"/>
          </left>
          <right style="thin">
            <color auto="1"/>
          </right>
          <top style="thin">
            <color auto="1"/>
          </top>
          <bottom style="thin">
            <color auto="1"/>
          </bottom>
        </border>
      </ndxf>
    </rcc>
    <rcc rId="0" sId="2" dxf="1" numFmtId="4">
      <nc r="E40">
        <v>1</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35" sId="2" ref="A40:XFD40" action="deleteRow">
    <undo index="0" exp="ref" ref3D="1" v="1" dr="F40" r="I40" sId="1"/>
    <rfmt sheetId="2" xfDxf="1" sqref="A40:XFD40" start="0" length="0">
      <dxf>
        <font>
          <sz val="8"/>
          <name val="Arial"/>
          <scheme val="none"/>
        </font>
        <numFmt numFmtId="4" formatCode="#,##0.00"/>
      </dxf>
    </rfmt>
    <rcc rId="0" sId="2" dxf="1">
      <nc r="A40" t="inlineStr">
        <is>
          <t>Total</t>
        </is>
      </nc>
      <ndxf>
        <font>
          <b/>
          <sz val="8"/>
          <name val="Arial"/>
          <scheme val="none"/>
        </font>
        <border outline="0">
          <left style="medium">
            <color auto="1"/>
          </left>
          <right style="thin">
            <color auto="1"/>
          </right>
          <top style="thin">
            <color auto="1"/>
          </top>
          <bottom style="medium">
            <color auto="1"/>
          </bottom>
        </border>
      </ndxf>
    </rcc>
    <rfmt sheetId="2" sqref="B40" start="0" length="0">
      <dxf>
        <alignment horizontal="right" readingOrder="0"/>
        <border outline="0">
          <left style="thin">
            <color auto="1"/>
          </left>
          <right style="thin">
            <color auto="1"/>
          </right>
          <top style="thin">
            <color auto="1"/>
          </top>
          <bottom style="medium">
            <color auto="1"/>
          </bottom>
        </border>
      </dxf>
    </rfmt>
    <rfmt sheetId="2" s="1" sqref="C40" start="0" length="0">
      <dxf>
        <alignment horizontal="right" readingOrder="0"/>
        <border outline="0">
          <left style="thin">
            <color auto="1"/>
          </left>
          <right style="thin">
            <color auto="1"/>
          </right>
          <top style="thin">
            <color auto="1"/>
          </top>
          <bottom style="medium">
            <color auto="1"/>
          </bottom>
        </border>
      </dxf>
    </rfmt>
    <rfmt sheetId="2" sqref="D40" start="0" length="0">
      <dxf>
        <alignment horizontal="right" readingOrder="0"/>
        <border outline="0">
          <left style="thin">
            <color auto="1"/>
          </left>
          <right style="thin">
            <color auto="1"/>
          </right>
          <top style="thin">
            <color auto="1"/>
          </top>
          <bottom style="medium">
            <color auto="1"/>
          </bottom>
        </border>
      </dxf>
    </rfmt>
    <rfmt sheetId="2" sqref="E40" start="0" length="0">
      <dxf>
        <alignment horizontal="right" readingOrder="0"/>
        <border outline="0">
          <left style="thin">
            <color auto="1"/>
          </left>
          <right style="thin">
            <color auto="1"/>
          </right>
          <top style="thin">
            <color auto="1"/>
          </top>
          <bottom style="medium">
            <color auto="1"/>
          </bottom>
        </border>
      </dxf>
    </rfmt>
    <rcc rId="0" sId="2" s="1" dxf="1">
      <nc r="F40">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1636"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637" sId="2" ref="A40:XFD40" action="deleteRow">
    <rfmt sheetId="2" xfDxf="1" sqref="A40:XFD40" start="0" length="0">
      <dxf>
        <font>
          <sz val="8"/>
          <name val="Arial"/>
          <scheme val="none"/>
        </font>
        <numFmt numFmtId="4" formatCode="#,##0.00"/>
      </dxf>
    </rfmt>
    <rcc rId="0" sId="2" dxf="1">
      <nc r="A40">
        <f>Framework!C42</f>
      </nc>
      <ndxf>
        <font>
          <sz val="8"/>
          <color rgb="FF000000"/>
          <name val="Arial"/>
          <scheme val="none"/>
        </font>
        <alignment horizontal="left" readingOrder="0"/>
      </ndxf>
    </rcc>
    <rfmt sheetId="2" sqref="B40" start="0" length="0">
      <dxf>
        <font>
          <sz val="8"/>
          <color rgb="FF000000"/>
          <name val="Arial"/>
          <scheme val="none"/>
        </font>
        <alignment horizontal="left" readingOrder="0"/>
      </dxf>
    </rfmt>
    <rfmt sheetId="2" sqref="C40" start="0" length="0">
      <dxf>
        <font>
          <sz val="8"/>
          <color rgb="FF000000"/>
          <name val="Arial"/>
          <scheme val="none"/>
        </font>
        <alignment horizontal="left" readingOrder="0"/>
      </dxf>
    </rfmt>
    <rfmt sheetId="2" sqref="D40" start="0" length="0">
      <dxf>
        <font>
          <sz val="8"/>
          <color rgb="FF000000"/>
          <name val="Arial"/>
          <scheme val="none"/>
        </font>
        <alignment horizontal="left" readingOrder="0"/>
      </dxf>
    </rfmt>
    <rfmt sheetId="2" sqref="E40" start="0" length="0">
      <dxf>
        <font>
          <sz val="8"/>
          <color rgb="FF000000"/>
          <name val="Arial"/>
          <scheme val="none"/>
        </font>
        <alignment horizontal="left" readingOrder="0"/>
      </dxf>
    </rfmt>
    <rfmt sheetId="2" sqref="F40" start="0" length="0">
      <dxf>
        <font>
          <sz val="8"/>
          <color rgb="FF000000"/>
          <name val="Arial"/>
          <scheme val="none"/>
        </font>
        <alignment horizontal="left" readingOrder="0"/>
      </dxf>
    </rfmt>
  </rrc>
  <rrc rId="1638"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medium">
            <color auto="1"/>
          </left>
          <right style="thin">
            <color auto="1"/>
          </right>
          <top style="medium">
            <color auto="1"/>
          </top>
          <bottom style="medium">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D40" t="inlineStr">
        <is>
          <t>Days</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E40" t="inlineStr">
        <is>
          <t>Frequency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Total</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rc>
  <rrc rId="1639" sId="2" ref="A40:XFD40" action="deleteRow">
    <undo index="0" exp="area" dr="F40:F43" r="F44" sId="2"/>
    <rfmt sheetId="2" xfDxf="1" sqref="A40:XFD40" start="0" length="0">
      <dxf>
        <font>
          <sz val="8"/>
          <name val="Arial"/>
          <scheme val="none"/>
        </font>
        <numFmt numFmtId="4" formatCode="#,##0.00"/>
      </dxf>
    </rfmt>
    <rcc rId="0" sId="2" dxf="1">
      <nc r="A40" t="inlineStr">
        <is>
          <t>Travel</t>
        </is>
      </nc>
      <ndxf>
        <border outline="0">
          <left style="medium">
            <color auto="1"/>
          </left>
          <right style="thin">
            <color auto="1"/>
          </right>
          <bottom style="thin">
            <color auto="1"/>
          </bottom>
        </border>
      </ndxf>
    </rcc>
    <rcc rId="0" sId="2" dxf="1" numFmtId="4">
      <nc r="B40">
        <v>6</v>
      </nc>
      <ndxf>
        <alignment horizontal="right" readingOrder="0"/>
        <border outline="0">
          <left style="thin">
            <color auto="1"/>
          </left>
          <right style="thin">
            <color auto="1"/>
          </right>
          <bottom style="thin">
            <color auto="1"/>
          </bottom>
        </border>
      </ndxf>
    </rcc>
    <rcc rId="0" sId="2" s="1" dxf="1" numFmtId="4">
      <nc r="C40">
        <v>10000</v>
      </nc>
      <ndxf>
        <alignment horizontal="right" readingOrder="0"/>
        <border outline="0">
          <left style="thin">
            <color auto="1"/>
          </left>
          <right style="thin">
            <color auto="1"/>
          </right>
          <bottom style="thin">
            <color auto="1"/>
          </bottom>
        </border>
      </ndxf>
    </rcc>
    <rcc rId="0" sId="2" dxf="1" numFmtId="4">
      <nc r="D40">
        <v>1</v>
      </nc>
      <ndxf>
        <alignment horizontal="right" readingOrder="0"/>
        <border outline="0">
          <left style="thin">
            <color auto="1"/>
          </left>
          <right style="thin">
            <color auto="1"/>
          </right>
          <bottom style="thin">
            <color auto="1"/>
          </bottom>
        </border>
      </ndxf>
    </rcc>
    <rcc rId="0" sId="2" dxf="1" numFmtId="4">
      <nc r="E40">
        <v>2</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40" sId="2" ref="A40:XFD40" action="deleteRow">
    <undo index="0" exp="area" dr="F40:F42" r="F43" sId="2"/>
    <rfmt sheetId="2" xfDxf="1" sqref="A40:XFD40" start="0" length="0">
      <dxf>
        <font>
          <sz val="8"/>
          <name val="Arial"/>
          <scheme val="none"/>
        </font>
        <numFmt numFmtId="4" formatCode="#,##0.00"/>
      </dxf>
    </rfmt>
    <rcc rId="0" sId="2" dxf="1">
      <nc r="A40" t="inlineStr">
        <is>
          <t>DSA</t>
        </is>
      </nc>
      <ndxf>
        <border outline="0">
          <left style="medium">
            <color auto="1"/>
          </left>
          <right style="thin">
            <color auto="1"/>
          </right>
          <top style="thin">
            <color auto="1"/>
          </top>
          <bottom style="thin">
            <color auto="1"/>
          </bottom>
        </border>
      </ndxf>
    </rcc>
    <rcc rId="0" sId="2" dxf="1" numFmtId="4">
      <nc r="B40">
        <v>6</v>
      </nc>
      <ndxf>
        <alignment horizontal="right" readingOrder="0"/>
        <border outline="0">
          <left style="thin">
            <color auto="1"/>
          </left>
          <right style="thin">
            <color auto="1"/>
          </right>
          <top style="thin">
            <color auto="1"/>
          </top>
          <bottom style="thin">
            <color auto="1"/>
          </bottom>
        </border>
      </ndxf>
    </rcc>
    <rcc rId="0" sId="2" dxf="1">
      <nc r="C40">
        <f>342*12</f>
      </nc>
      <ndxf>
        <alignment horizontal="right" readingOrder="0"/>
        <border outline="0">
          <left style="thin">
            <color auto="1"/>
          </left>
          <right style="thin">
            <color auto="1"/>
          </right>
          <top style="thin">
            <color auto="1"/>
          </top>
          <bottom style="thin">
            <color auto="1"/>
          </bottom>
        </border>
      </ndxf>
    </rcc>
    <rcc rId="0" sId="2" dxf="1" numFmtId="4">
      <nc r="D40">
        <v>4</v>
      </nc>
      <ndxf>
        <alignment horizontal="right" readingOrder="0"/>
        <border outline="0">
          <left style="thin">
            <color auto="1"/>
          </left>
          <right style="thin">
            <color auto="1"/>
          </right>
          <top style="thin">
            <color auto="1"/>
          </top>
          <bottom style="thin">
            <color auto="1"/>
          </bottom>
        </border>
      </ndxf>
    </rcc>
    <rcc rId="0" sId="2" dxf="1" numFmtId="4">
      <nc r="E40">
        <v>2</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41" sId="2" ref="A40:XFD40" action="deleteRow">
    <undo index="0" exp="area" dr="F40:F41" r="F42" sId="2"/>
    <rfmt sheetId="2" xfDxf="1" sqref="A40:XFD40" start="0" length="0">
      <dxf>
        <font>
          <sz val="8"/>
          <name val="Arial"/>
          <scheme val="none"/>
        </font>
        <numFmt numFmtId="4" formatCode="#,##0.00"/>
      </dxf>
    </rfmt>
    <rcc rId="0" sId="2" dxf="1">
      <nc r="A40" t="inlineStr">
        <is>
          <t>Program costs (in SA)</t>
        </is>
      </nc>
      <ndxf>
        <border outline="0">
          <left style="medium">
            <color auto="1"/>
          </left>
          <right style="thin">
            <color auto="1"/>
          </right>
          <top style="thin">
            <color auto="1"/>
          </top>
          <bottom style="thin">
            <color auto="1"/>
          </bottom>
        </border>
      </ndxf>
    </rcc>
    <rcc rId="0" sId="2" dxf="1" numFmtId="4">
      <nc r="B40">
        <v>6</v>
      </nc>
      <ndxf>
        <alignment horizontal="right" readingOrder="0"/>
        <border outline="0">
          <left style="thin">
            <color auto="1"/>
          </left>
          <right style="thin">
            <color auto="1"/>
          </right>
          <top style="thin">
            <color auto="1"/>
          </top>
          <bottom style="thin">
            <color auto="1"/>
          </bottom>
        </border>
      </ndxf>
    </rcc>
    <rcc rId="0" sId="2" dxf="1" numFmtId="4">
      <nc r="C40">
        <v>2000</v>
      </nc>
      <ndxf>
        <font>
          <sz val="8"/>
          <color rgb="FF000000"/>
          <name val="Arial"/>
          <scheme val="none"/>
        </font>
        <alignment horizontal="right" readingOrder="0"/>
      </ndxf>
    </rcc>
    <rcc rId="0" sId="2" dxf="1" numFmtId="4">
      <nc r="D40">
        <v>1</v>
      </nc>
      <ndxf>
        <alignment horizontal="right" readingOrder="0"/>
        <border outline="0">
          <left style="thin">
            <color auto="1"/>
          </left>
          <right style="thin">
            <color auto="1"/>
          </right>
          <top style="thin">
            <color auto="1"/>
          </top>
          <bottom style="thin">
            <color auto="1"/>
          </bottom>
        </border>
      </ndxf>
    </rcc>
    <rcc rId="0" sId="2" dxf="1" numFmtId="4">
      <nc r="E40">
        <v>1</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42" sId="2" ref="A40:XFD40" action="deleteRow">
    <undo index="0" exp="area" dr="F40" r="F41" sId="2"/>
    <rfmt sheetId="2" xfDxf="1" sqref="A40:XFD40" start="0" length="0">
      <dxf>
        <font>
          <sz val="8"/>
          <name val="Arial"/>
          <scheme val="none"/>
        </font>
        <numFmt numFmtId="4" formatCode="#,##0.00"/>
      </dxf>
    </rfmt>
    <rcc rId="0" sId="2" dxf="1">
      <nc r="A40" t="inlineStr">
        <is>
          <t>Learner's training (in SA)</t>
        </is>
      </nc>
      <ndxf>
        <font>
          <sz val="8"/>
          <color rgb="FF000000"/>
          <name val="Arial"/>
          <scheme val="none"/>
        </font>
        <border outline="0">
          <left style="medium">
            <color auto="1"/>
          </left>
          <right style="thin">
            <color auto="1"/>
          </right>
          <top style="thin">
            <color auto="1"/>
          </top>
          <bottom style="thin">
            <color auto="1"/>
          </bottom>
        </border>
      </ndxf>
    </rcc>
    <rcc rId="0" sId="2" dxf="1" numFmtId="4">
      <nc r="B40">
        <v>6</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C40">
        <v>2000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40">
        <v>1</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E40">
        <v>1</v>
      </nc>
      <ndxf>
        <font>
          <sz val="8"/>
          <color rgb="FF000000"/>
          <name val="Arial"/>
          <scheme val="none"/>
        </font>
        <alignment horizontal="right" readingOrder="0"/>
        <border outline="0">
          <left style="thin">
            <color auto="1"/>
          </left>
          <right style="thin">
            <color auto="1"/>
          </right>
          <bottom style="thin">
            <color auto="1"/>
          </bottom>
        </border>
      </ndxf>
    </rcc>
    <rcc rId="0" sId="2" s="1" dxf="1">
      <nc r="F40">
        <f>B40*C40*D40*E40</f>
      </nc>
      <ndxf>
        <font>
          <sz val="8"/>
          <color rgb="FF000000"/>
          <name val="Arial"/>
          <scheme val="none"/>
        </font>
        <alignment horizontal="right" readingOrder="0"/>
        <border outline="0">
          <left style="thin">
            <color auto="1"/>
          </left>
          <right style="thin">
            <color auto="1"/>
          </right>
          <bottom style="thin">
            <color auto="1"/>
          </bottom>
        </border>
      </ndxf>
    </rcc>
  </rrc>
  <rrc rId="1643" sId="2" ref="A40:XFD40" action="deleteRow">
    <undo index="0" exp="ref" ref3D="1" v="1" dr="F40" r="I42"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medium">
            <color auto="1"/>
          </left>
          <right style="thin">
            <color auto="1"/>
          </right>
          <top style="thin">
            <color auto="1"/>
          </top>
          <bottom style="medium">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cc rId="0" sId="2" s="1" dxf="1">
      <nc r="F40">
        <f>SUM(#REF!)</f>
      </nc>
      <ndxf>
        <font>
          <b/>
          <sz val="8"/>
          <color rgb="FF000000"/>
          <name val="Arial"/>
          <scheme val="none"/>
        </font>
        <alignment horizontal="right" readingOrder="0"/>
        <border outline="0">
          <left style="thin">
            <color auto="1"/>
          </left>
          <right style="thin">
            <color auto="1"/>
          </right>
          <top style="thin">
            <color auto="1"/>
          </top>
          <bottom style="medium">
            <color auto="1"/>
          </bottom>
        </border>
      </ndxf>
    </rcc>
  </rrc>
  <rrc rId="1644"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645" sId="2" ref="A40:XFD40" action="deleteRow">
    <rfmt sheetId="2" xfDxf="1" sqref="A40:XFD40" start="0" length="0">
      <dxf>
        <font>
          <sz val="8"/>
          <name val="Arial"/>
          <scheme val="none"/>
        </font>
        <numFmt numFmtId="4" formatCode="#,##0.00"/>
      </dxf>
    </rfmt>
    <rcc rId="0" sId="2" dxf="1">
      <nc r="A40">
        <f>Framework!C43</f>
      </nc>
      <ndxf>
        <font>
          <sz val="8"/>
          <color rgb="FF000000"/>
          <name val="Arial"/>
          <scheme val="none"/>
        </font>
      </ndxf>
    </rcc>
    <rfmt sheetId="2" sqref="B40" start="0" length="0">
      <dxf>
        <font>
          <sz val="8"/>
          <color rgb="FF000000"/>
          <name val="Arial"/>
          <scheme val="none"/>
        </font>
      </dxf>
    </rfmt>
    <rfmt sheetId="2" sqref="C40" start="0" length="0">
      <dxf>
        <font>
          <sz val="8"/>
          <color rgb="FF000000"/>
          <name val="Arial"/>
          <scheme val="none"/>
        </font>
      </dxf>
    </rfmt>
    <rfmt sheetId="2" sqref="D40" start="0" length="0">
      <dxf>
        <font>
          <sz val="8"/>
          <color rgb="FF000000"/>
          <name val="Arial"/>
          <scheme val="none"/>
        </font>
      </dxf>
    </rfmt>
    <rfmt sheetId="2" sqref="E40" start="0" length="0">
      <dxf>
        <font>
          <sz val="8"/>
          <color rgb="FF000000"/>
          <name val="Arial"/>
          <scheme val="none"/>
        </font>
      </dxf>
    </rfmt>
    <rfmt sheetId="2" sqref="F40" start="0" length="0">
      <dxf>
        <font>
          <sz val="8"/>
          <color rgb="FF000000"/>
          <name val="Arial"/>
          <scheme val="none"/>
        </font>
      </dxf>
    </rfmt>
  </rrc>
  <rrc rId="1646"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medium">
            <color auto="1"/>
          </left>
          <right style="thin">
            <color auto="1"/>
          </right>
          <top style="medium">
            <color auto="1"/>
          </top>
          <bottom style="medium">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D40" t="inlineStr">
        <is>
          <t>Days</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E40" t="inlineStr">
        <is>
          <t>Frequency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Total</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rc>
  <rrc rId="1647" sId="2" ref="A40:XFD40" action="deleteRow">
    <undo index="0" exp="area" dr="F40:F44" r="F50" sId="2"/>
    <rfmt sheetId="2" xfDxf="1" sqref="A40:XFD40" start="0" length="0">
      <dxf>
        <font>
          <sz val="8"/>
          <name val="Arial"/>
          <scheme val="none"/>
        </font>
        <numFmt numFmtId="4" formatCode="#,##0.00"/>
      </dxf>
    </rfmt>
    <rcc rId="0" sId="2" dxf="1">
      <nc r="A40" t="inlineStr">
        <is>
          <t>Design course for Zambian context (cost for workshop and training materials)</t>
        </is>
      </nc>
      <ndxf>
        <font>
          <sz val="8"/>
          <color rgb="FF000000"/>
          <name val="Arial"/>
          <scheme val="none"/>
        </font>
        <border outline="0">
          <left style="thin">
            <color auto="1"/>
          </left>
          <right style="thin">
            <color auto="1"/>
          </right>
          <top style="thin">
            <color auto="1"/>
          </top>
          <bottom style="thin">
            <color auto="1"/>
          </bottom>
        </border>
      </ndxf>
    </rcc>
    <rcc rId="0" sId="2" dxf="1" numFmtId="4">
      <nc r="B40">
        <v>1</v>
      </nc>
      <ndxf>
        <alignment horizontal="right" readingOrder="0"/>
        <border outline="0">
          <left style="thin">
            <color auto="1"/>
          </left>
          <right style="thin">
            <color auto="1"/>
          </right>
          <top style="thin">
            <color auto="1"/>
          </top>
          <bottom style="thin">
            <color auto="1"/>
          </bottom>
        </border>
      </ndxf>
    </rcc>
    <rcc rId="0" sId="2" dxf="1" numFmtId="4">
      <nc r="C40">
        <v>2000000</v>
      </nc>
      <ndxf>
        <alignment horizontal="right" readingOrder="0"/>
        <border outline="0">
          <left style="thin">
            <color auto="1"/>
          </left>
          <right style="thin">
            <color auto="1"/>
          </right>
          <top style="thin">
            <color auto="1"/>
          </top>
          <bottom style="thin">
            <color auto="1"/>
          </bottom>
        </border>
      </ndxf>
    </rcc>
    <rcc rId="0" sId="2" dxf="1" numFmtId="4">
      <nc r="D40">
        <v>1</v>
      </nc>
      <ndxf>
        <alignment horizontal="right" readingOrder="0"/>
        <border outline="0">
          <left style="thin">
            <color auto="1"/>
          </left>
          <right style="thin">
            <color auto="1"/>
          </right>
          <top style="thin">
            <color auto="1"/>
          </top>
          <bottom style="thin">
            <color auto="1"/>
          </bottom>
        </border>
      </ndxf>
    </rcc>
    <rcc rId="0" sId="2" dxf="1" numFmtId="4">
      <nc r="E40">
        <v>1</v>
      </nc>
      <ndxf>
        <alignment horizontal="right" readingOrder="0"/>
        <border outline="0">
          <left style="thin">
            <color auto="1"/>
          </left>
          <right style="thin">
            <color auto="1"/>
          </right>
          <top style="thin">
            <color auto="1"/>
          </top>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48" sId="2" ref="A40:XFD40" action="deleteRow">
    <undo index="0" exp="area" dr="F40:F43" r="F49" sId="2"/>
    <rfmt sheetId="2" xfDxf="1" sqref="A40:XFD40" start="0" length="0">
      <dxf>
        <font>
          <sz val="8"/>
          <name val="Arial"/>
          <scheme val="none"/>
        </font>
        <numFmt numFmtId="4" formatCode="#,##0.00"/>
      </dxf>
    </rfmt>
    <rcc rId="0" sId="2" dxf="1">
      <nc r="A40" t="inlineStr">
        <is>
          <t>DSA for trainers</t>
        </is>
      </nc>
      <ndxf>
        <font>
          <sz val="8"/>
          <color rgb="FF000000"/>
          <name val="Arial"/>
          <scheme val="none"/>
        </font>
        <border outline="0">
          <left style="thin">
            <color auto="1"/>
          </left>
          <right style="thin">
            <color auto="1"/>
          </right>
          <top style="thin">
            <color auto="1"/>
          </top>
          <bottom style="thin">
            <color auto="1"/>
          </bottom>
        </border>
      </ndxf>
    </rcc>
    <rcc rId="0" sId="2" dxf="1" numFmtId="4">
      <nc r="B40">
        <v>6</v>
      </nc>
      <ndxf>
        <alignment horizontal="right" readingOrder="0"/>
        <border outline="0">
          <left style="thin">
            <color auto="1"/>
          </left>
          <right style="thin">
            <color auto="1"/>
          </right>
          <top style="thin">
            <color auto="1"/>
          </top>
          <bottom style="thin">
            <color auto="1"/>
          </bottom>
        </border>
      </ndxf>
    </rcc>
    <rcc rId="0" sId="2" dxf="1" numFmtId="4">
      <nc r="C40">
        <v>800</v>
      </nc>
      <ndxf>
        <alignment horizontal="right" readingOrder="0"/>
        <border outline="0">
          <left style="thin">
            <color auto="1"/>
          </left>
          <right style="thin">
            <color auto="1"/>
          </right>
          <top style="thin">
            <color auto="1"/>
          </top>
          <bottom style="thin">
            <color auto="1"/>
          </bottom>
        </border>
      </ndxf>
    </rcc>
    <rcc rId="0" sId="2" dxf="1" numFmtId="4">
      <nc r="D40">
        <v>5</v>
      </nc>
      <ndxf>
        <alignment horizontal="right" readingOrder="0"/>
        <border outline="0">
          <left style="thin">
            <color auto="1"/>
          </left>
          <right style="thin">
            <color auto="1"/>
          </right>
          <top style="thin">
            <color auto="1"/>
          </top>
          <bottom style="thin">
            <color auto="1"/>
          </bottom>
        </border>
      </ndxf>
    </rcc>
    <rcc rId="0" sId="2" dxf="1" numFmtId="4">
      <nc r="E40">
        <v>10</v>
      </nc>
      <ndxf>
        <alignment horizontal="right" readingOrder="0"/>
        <border outline="0">
          <left style="thin">
            <color auto="1"/>
          </left>
          <right style="thin">
            <color auto="1"/>
          </right>
          <top style="thin">
            <color auto="1"/>
          </top>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49" sId="2" ref="A40:XFD40" action="deleteRow">
    <undo index="0" exp="area" dr="F40:F42" r="F48" sId="2"/>
    <rfmt sheetId="2" xfDxf="1" sqref="A40:XFD40" start="0" length="0">
      <dxf>
        <font>
          <sz val="8"/>
          <name val="Arial"/>
          <scheme val="none"/>
        </font>
        <numFmt numFmtId="4" formatCode="#,##0.00"/>
      </dxf>
    </rfmt>
    <rcc rId="0" sId="2" dxf="1">
      <nc r="A40" t="inlineStr">
        <is>
          <t>DSA for trainees</t>
        </is>
      </nc>
      <ndxf>
        <font>
          <sz val="8"/>
          <color rgb="FF000000"/>
          <name val="Arial"/>
          <scheme val="none"/>
        </font>
        <border outline="0">
          <left style="thin">
            <color auto="1"/>
          </left>
          <right style="thin">
            <color auto="1"/>
          </right>
          <top style="thin">
            <color auto="1"/>
          </top>
          <bottom style="thin">
            <color auto="1"/>
          </bottom>
        </border>
      </ndxf>
    </rcc>
    <rcc rId="0" sId="2" dxf="1" numFmtId="4">
      <nc r="B40">
        <v>20</v>
      </nc>
      <ndxf>
        <alignment horizontal="right" readingOrder="0"/>
        <border outline="0">
          <left style="thin">
            <color auto="1"/>
          </left>
          <right style="thin">
            <color auto="1"/>
          </right>
          <top style="thin">
            <color auto="1"/>
          </top>
          <bottom style="thin">
            <color auto="1"/>
          </bottom>
        </border>
      </ndxf>
    </rcc>
    <rcc rId="0" sId="2" dxf="1" numFmtId="4">
      <nc r="C40">
        <v>800</v>
      </nc>
      <ndxf>
        <alignment horizontal="right" readingOrder="0"/>
        <border outline="0">
          <left style="thin">
            <color auto="1"/>
          </left>
          <right style="thin">
            <color auto="1"/>
          </right>
          <top style="thin">
            <color auto="1"/>
          </top>
          <bottom style="thin">
            <color auto="1"/>
          </bottom>
        </border>
      </ndxf>
    </rcc>
    <rcc rId="0" sId="2" dxf="1" numFmtId="4">
      <nc r="D40">
        <v>3</v>
      </nc>
      <ndxf>
        <alignment horizontal="right" readingOrder="0"/>
        <border outline="0">
          <left style="thin">
            <color auto="1"/>
          </left>
          <right style="thin">
            <color auto="1"/>
          </right>
          <top style="thin">
            <color auto="1"/>
          </top>
          <bottom style="thin">
            <color auto="1"/>
          </bottom>
        </border>
      </ndxf>
    </rcc>
    <rcc rId="0" sId="2" dxf="1" numFmtId="4">
      <nc r="E40">
        <v>10</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50" sId="2" ref="A40:XFD40" action="deleteRow">
    <undo index="0" exp="area" dr="F40:F41" r="F47" sId="2"/>
    <rfmt sheetId="2" xfDxf="1" sqref="A40:XFD40" start="0" length="0">
      <dxf>
        <font>
          <sz val="8"/>
          <name val="Arial"/>
          <scheme val="none"/>
        </font>
        <numFmt numFmtId="4" formatCode="#,##0.00"/>
      </dxf>
    </rfmt>
    <rcc rId="0" sId="2" dxf="1">
      <nc r="A40" t="inlineStr">
        <is>
          <t>Venue</t>
        </is>
      </nc>
      <ndxf>
        <border outline="0">
          <left style="thin">
            <color auto="1"/>
          </left>
          <right style="thin">
            <color auto="1"/>
          </right>
          <top style="thin">
            <color auto="1"/>
          </top>
          <bottom style="thin">
            <color auto="1"/>
          </bottom>
        </border>
      </ndxf>
    </rcc>
    <rcc rId="0" sId="2" dxf="1" numFmtId="4">
      <nc r="B40">
        <v>1</v>
      </nc>
      <ndxf>
        <alignment horizontal="right" readingOrder="0"/>
        <border outline="0">
          <left style="thin">
            <color auto="1"/>
          </left>
          <right style="thin">
            <color auto="1"/>
          </right>
          <top style="thin">
            <color auto="1"/>
          </top>
          <bottom style="thin">
            <color auto="1"/>
          </bottom>
        </border>
      </ndxf>
    </rcc>
    <rcc rId="0" sId="2" dxf="1" numFmtId="4">
      <nc r="C40">
        <v>1000</v>
      </nc>
      <ndxf>
        <alignment horizontal="right" readingOrder="0"/>
        <border outline="0">
          <left style="thin">
            <color auto="1"/>
          </left>
          <right style="thin">
            <color auto="1"/>
          </right>
          <top style="thin">
            <color auto="1"/>
          </top>
          <bottom style="thin">
            <color auto="1"/>
          </bottom>
        </border>
      </ndxf>
    </rcc>
    <rcc rId="0" sId="2" dxf="1" numFmtId="4">
      <nc r="D40">
        <v>3</v>
      </nc>
      <ndxf>
        <alignment horizontal="right" readingOrder="0"/>
        <border outline="0">
          <left style="thin">
            <color auto="1"/>
          </left>
          <right style="thin">
            <color auto="1"/>
          </right>
          <top style="thin">
            <color auto="1"/>
          </top>
          <bottom style="thin">
            <color auto="1"/>
          </bottom>
        </border>
      </ndxf>
    </rcc>
    <rcc rId="0" sId="2" dxf="1" numFmtId="4">
      <nc r="E40">
        <v>10</v>
      </nc>
      <ndxf>
        <alignment horizontal="right" readingOrder="0"/>
        <border outline="0">
          <left style="thin">
            <color auto="1"/>
          </left>
          <right style="thin">
            <color auto="1"/>
          </right>
          <top style="thin">
            <color auto="1"/>
          </top>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51" sId="2" ref="A40:XFD40" action="deleteRow">
    <undo index="0" exp="area" dr="F40" r="F46" sId="2"/>
    <rfmt sheetId="2" xfDxf="1" sqref="A40:XFD40" start="0" length="0">
      <dxf>
        <font>
          <sz val="8"/>
          <name val="Arial"/>
          <scheme val="none"/>
        </font>
        <numFmt numFmtId="4" formatCode="#,##0.00"/>
      </dxf>
    </rfmt>
    <rcc rId="0" sId="2" dxf="1">
      <nc r="A40" t="inlineStr">
        <is>
          <t>Fuel - year 2</t>
        </is>
      </nc>
      <ndxf>
        <border outline="0">
          <left style="thin">
            <color auto="1"/>
          </left>
          <right style="thin">
            <color auto="1"/>
          </right>
          <top style="thin">
            <color auto="1"/>
          </top>
          <bottom style="thin">
            <color auto="1"/>
          </bottom>
        </border>
      </ndxf>
    </rcc>
    <rcc rId="0" sId="2" dxf="1" numFmtId="4">
      <nc r="B40">
        <v>1000</v>
      </nc>
      <ndxf>
        <alignment horizontal="right" readingOrder="0"/>
        <border outline="0">
          <left style="thin">
            <color auto="1"/>
          </left>
          <right style="thin">
            <color auto="1"/>
          </right>
          <top style="thin">
            <color auto="1"/>
          </top>
          <bottom style="thin">
            <color auto="1"/>
          </bottom>
        </border>
      </ndxf>
    </rcc>
    <rcc rId="0" sId="2" s="1" dxf="1" numFmtId="4">
      <nc r="C40">
        <v>1.67</v>
      </nc>
      <ndxf>
        <alignment horizontal="right" readingOrder="0"/>
        <border outline="0">
          <left style="thin">
            <color auto="1"/>
          </left>
          <right style="thin">
            <color auto="1"/>
          </right>
          <top style="thin">
            <color auto="1"/>
          </top>
          <bottom style="thin">
            <color auto="1"/>
          </bottom>
        </border>
      </ndxf>
    </rcc>
    <rcc rId="0" sId="2" dxf="1" numFmtId="4">
      <nc r="D40">
        <v>2</v>
      </nc>
      <ndxf>
        <alignment horizontal="right" readingOrder="0"/>
        <border outline="0">
          <left style="thin">
            <color auto="1"/>
          </left>
          <right style="thin">
            <color auto="1"/>
          </right>
          <top style="thin">
            <color auto="1"/>
          </top>
          <bottom style="thin">
            <color auto="1"/>
          </bottom>
        </border>
      </ndxf>
    </rcc>
    <rcc rId="0" sId="2" dxf="1" numFmtId="4">
      <nc r="E40">
        <v>2</v>
      </nc>
      <ndxf>
        <alignment horizontal="right" readingOrder="0"/>
        <border outline="0">
          <left style="thin">
            <color auto="1"/>
          </left>
          <right style="thin">
            <color auto="1"/>
          </right>
          <top style="thin">
            <color auto="1"/>
          </top>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52" sId="2" ref="A40:XFD40" action="deleteRow">
    <rfmt sheetId="2" xfDxf="1" sqref="A40:XFD40" start="0" length="0">
      <dxf>
        <font>
          <sz val="8"/>
          <name val="Arial"/>
          <scheme val="none"/>
        </font>
        <numFmt numFmtId="4" formatCode="#,##0.00"/>
      </dxf>
    </rfmt>
    <rcc rId="0" sId="2" dxf="1">
      <nc r="A40" t="inlineStr">
        <is>
          <t>Fuel - year 3</t>
        </is>
      </nc>
      <ndxf>
        <border outline="0">
          <left style="thin">
            <color auto="1"/>
          </left>
          <right style="thin">
            <color auto="1"/>
          </right>
          <top style="thin">
            <color auto="1"/>
          </top>
          <bottom style="thin">
            <color auto="1"/>
          </bottom>
        </border>
      </ndxf>
    </rcc>
    <rcc rId="0" sId="2" dxf="1" numFmtId="4">
      <nc r="B40">
        <v>1000</v>
      </nc>
      <ndxf>
        <alignment horizontal="right" readingOrder="0"/>
        <border outline="0">
          <left style="thin">
            <color auto="1"/>
          </left>
          <right style="thin">
            <color auto="1"/>
          </right>
          <top style="thin">
            <color auto="1"/>
          </top>
          <bottom style="thin">
            <color auto="1"/>
          </bottom>
        </border>
      </ndxf>
    </rcc>
    <rcc rId="0" sId="2" s="1" dxf="1" numFmtId="4">
      <nc r="C40">
        <v>1.67</v>
      </nc>
      <ndxf>
        <alignment horizontal="right" readingOrder="0"/>
        <border outline="0">
          <left style="thin">
            <color auto="1"/>
          </left>
          <right style="thin">
            <color auto="1"/>
          </right>
          <top style="thin">
            <color auto="1"/>
          </top>
          <bottom style="thin">
            <color auto="1"/>
          </bottom>
        </border>
      </ndxf>
    </rcc>
    <rcc rId="0" sId="2" dxf="1" numFmtId="4">
      <nc r="D40">
        <v>2</v>
      </nc>
      <ndxf>
        <alignment horizontal="right" readingOrder="0"/>
        <border outline="0">
          <left style="thin">
            <color auto="1"/>
          </left>
          <right style="thin">
            <color auto="1"/>
          </right>
          <top style="thin">
            <color auto="1"/>
          </top>
          <bottom style="thin">
            <color auto="1"/>
          </bottom>
        </border>
      </ndxf>
    </rcc>
    <rcc rId="0" sId="2" dxf="1" numFmtId="4">
      <nc r="E40">
        <v>2</v>
      </nc>
      <ndxf>
        <alignment horizontal="right" readingOrder="0"/>
        <border outline="0">
          <left style="thin">
            <color auto="1"/>
          </left>
          <right style="thin">
            <color auto="1"/>
          </right>
          <top style="thin">
            <color auto="1"/>
          </top>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53" sId="2" ref="A40:XFD40" action="deleteRow">
    <rfmt sheetId="2" xfDxf="1" sqref="A40:XFD40" start="0" length="0">
      <dxf>
        <font>
          <sz val="8"/>
          <name val="Arial"/>
          <scheme val="none"/>
        </font>
        <numFmt numFmtId="4" formatCode="#,##0.00"/>
      </dxf>
    </rfmt>
    <rcc rId="0" sId="2" dxf="1">
      <nc r="A40" t="inlineStr">
        <is>
          <t>Fuel - year 4</t>
        </is>
      </nc>
      <ndxf>
        <border outline="0">
          <left style="thin">
            <color auto="1"/>
          </left>
          <right style="thin">
            <color auto="1"/>
          </right>
          <top style="thin">
            <color auto="1"/>
          </top>
          <bottom style="thin">
            <color auto="1"/>
          </bottom>
        </border>
      </ndxf>
    </rcc>
    <rcc rId="0" sId="2" dxf="1" numFmtId="4">
      <nc r="B40">
        <v>600</v>
      </nc>
      <ndxf>
        <alignment horizontal="right" readingOrder="0"/>
        <border outline="0">
          <left style="thin">
            <color auto="1"/>
          </left>
          <right style="thin">
            <color auto="1"/>
          </right>
          <top style="thin">
            <color auto="1"/>
          </top>
          <bottom style="thin">
            <color auto="1"/>
          </bottom>
        </border>
      </ndxf>
    </rcc>
    <rcc rId="0" sId="2" s="1" dxf="1" numFmtId="4">
      <nc r="C40">
        <v>1.67</v>
      </nc>
      <ndxf>
        <alignment horizontal="right" readingOrder="0"/>
        <border outline="0">
          <left style="thin">
            <color auto="1"/>
          </left>
          <right style="thin">
            <color auto="1"/>
          </right>
          <top style="thin">
            <color auto="1"/>
          </top>
          <bottom style="thin">
            <color auto="1"/>
          </bottom>
        </border>
      </ndxf>
    </rcc>
    <rcc rId="0" sId="2" dxf="1" numFmtId="4">
      <nc r="D40">
        <v>2</v>
      </nc>
      <ndxf>
        <alignment horizontal="right" readingOrder="0"/>
        <border outline="0">
          <left style="thin">
            <color auto="1"/>
          </left>
          <right style="thin">
            <color auto="1"/>
          </right>
          <top style="thin">
            <color auto="1"/>
          </top>
          <bottom style="thin">
            <color auto="1"/>
          </bottom>
        </border>
      </ndxf>
    </rcc>
    <rcc rId="0" sId="2" dxf="1" numFmtId="4">
      <nc r="E40">
        <v>2</v>
      </nc>
      <ndxf>
        <alignment horizontal="right" readingOrder="0"/>
        <border outline="0">
          <left style="thin">
            <color auto="1"/>
          </left>
          <right style="thin">
            <color auto="1"/>
          </right>
          <top style="thin">
            <color auto="1"/>
          </top>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54" sId="2" ref="A40:XFD40" action="deleteRow">
    <rfmt sheetId="2" xfDxf="1" sqref="A40:XFD40" start="0" length="0">
      <dxf>
        <font>
          <sz val="8"/>
          <name val="Arial"/>
          <scheme val="none"/>
        </font>
        <numFmt numFmtId="4" formatCode="#,##0.00"/>
      </dxf>
    </rfmt>
    <rcc rId="0" sId="2" dxf="1">
      <nc r="A40" t="inlineStr">
        <is>
          <t>Fuel - year 5</t>
        </is>
      </nc>
      <ndxf>
        <border outline="0">
          <left style="thin">
            <color auto="1"/>
          </left>
          <right style="thin">
            <color auto="1"/>
          </right>
          <top style="thin">
            <color auto="1"/>
          </top>
          <bottom style="thin">
            <color auto="1"/>
          </bottom>
        </border>
      </ndxf>
    </rcc>
    <rcc rId="0" sId="2" dxf="1" numFmtId="4">
      <nc r="B40">
        <v>500</v>
      </nc>
      <ndxf>
        <alignment horizontal="right" readingOrder="0"/>
        <border outline="0">
          <left style="thin">
            <color auto="1"/>
          </left>
          <right style="thin">
            <color auto="1"/>
          </right>
          <top style="thin">
            <color auto="1"/>
          </top>
          <bottom style="thin">
            <color auto="1"/>
          </bottom>
        </border>
      </ndxf>
    </rcc>
    <rcc rId="0" sId="2" s="1" dxf="1" numFmtId="4">
      <nc r="C40">
        <v>1.67</v>
      </nc>
      <ndxf>
        <alignment horizontal="right" readingOrder="0"/>
        <border outline="0">
          <left style="thin">
            <color auto="1"/>
          </left>
          <right style="thin">
            <color auto="1"/>
          </right>
          <top style="thin">
            <color auto="1"/>
          </top>
          <bottom style="thin">
            <color auto="1"/>
          </bottom>
        </border>
      </ndxf>
    </rcc>
    <rcc rId="0" sId="2" dxf="1" numFmtId="4">
      <nc r="D40">
        <v>2</v>
      </nc>
      <ndxf>
        <alignment horizontal="right" readingOrder="0"/>
        <border outline="0">
          <left style="thin">
            <color auto="1"/>
          </left>
          <right style="thin">
            <color auto="1"/>
          </right>
          <top style="thin">
            <color auto="1"/>
          </top>
          <bottom style="thin">
            <color auto="1"/>
          </bottom>
        </border>
      </ndxf>
    </rcc>
    <rcc rId="0" sId="2" dxf="1" numFmtId="4">
      <nc r="E40">
        <v>2</v>
      </nc>
      <ndxf>
        <alignment horizontal="right" readingOrder="0"/>
        <border outline="0">
          <left style="thin">
            <color auto="1"/>
          </left>
          <right style="thin">
            <color auto="1"/>
          </right>
          <top style="thin">
            <color auto="1"/>
          </top>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55" sId="2" ref="A40:XFD40" action="deleteRow">
    <rfmt sheetId="2" xfDxf="1" sqref="A40:XFD40" start="0" length="0">
      <dxf>
        <font>
          <sz val="8"/>
          <name val="Arial"/>
          <scheme val="none"/>
        </font>
        <numFmt numFmtId="4" formatCode="#,##0.00"/>
      </dxf>
    </rfmt>
    <rcc rId="0" sId="2" dxf="1">
      <nc r="A40" t="inlineStr">
        <is>
          <t>Lunch &amp; refreshments</t>
        </is>
      </nc>
      <ndxf>
        <border outline="0">
          <left style="thin">
            <color auto="1"/>
          </left>
          <right style="thin">
            <color auto="1"/>
          </right>
          <top style="thin">
            <color auto="1"/>
          </top>
          <bottom style="thin">
            <color auto="1"/>
          </bottom>
        </border>
      </ndxf>
    </rcc>
    <rcc rId="0" sId="2" dxf="1" numFmtId="4">
      <nc r="B40">
        <v>20</v>
      </nc>
      <ndxf>
        <alignment horizontal="right" readingOrder="0"/>
        <border outline="0">
          <left style="thin">
            <color auto="1"/>
          </left>
          <right style="thin">
            <color auto="1"/>
          </right>
          <top style="thin">
            <color auto="1"/>
          </top>
          <bottom style="thin">
            <color auto="1"/>
          </bottom>
        </border>
      </ndxf>
    </rcc>
    <rcc rId="0" sId="2" s="1" dxf="1" numFmtId="4">
      <nc r="C40">
        <v>50</v>
      </nc>
      <ndxf>
        <alignment horizontal="right" readingOrder="0"/>
        <border outline="0">
          <left style="thin">
            <color auto="1"/>
          </left>
          <right style="thin">
            <color auto="1"/>
          </right>
          <top style="thin">
            <color auto="1"/>
          </top>
          <bottom style="thin">
            <color auto="1"/>
          </bottom>
        </border>
      </ndxf>
    </rcc>
    <rcc rId="0" sId="2" dxf="1" numFmtId="4">
      <nc r="D40">
        <v>3</v>
      </nc>
      <ndxf>
        <alignment horizontal="right" readingOrder="0"/>
        <border outline="0">
          <left style="thin">
            <color auto="1"/>
          </left>
          <right style="thin">
            <color auto="1"/>
          </right>
          <top style="thin">
            <color auto="1"/>
          </top>
          <bottom style="thin">
            <color auto="1"/>
          </bottom>
        </border>
      </ndxf>
    </rcc>
    <rcc rId="0" sId="2" dxf="1" numFmtId="4">
      <nc r="E40">
        <v>10</v>
      </nc>
      <ndxf>
        <alignment horizontal="right" readingOrder="0"/>
        <border outline="0">
          <left style="thin">
            <color auto="1"/>
          </left>
          <right style="thin">
            <color auto="1"/>
          </right>
          <top style="thin">
            <color auto="1"/>
          </top>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56" sId="2" ref="A40:XFD40" action="deleteRow">
    <rfmt sheetId="2" xfDxf="1" sqref="A40:XFD40" start="0" length="0">
      <dxf>
        <font>
          <sz val="8"/>
          <name val="Arial"/>
          <scheme val="none"/>
        </font>
        <numFmt numFmtId="4" formatCode="#,##0.00"/>
      </dxf>
    </rfmt>
    <rcc rId="0" sId="2" dxf="1">
      <nc r="A40" t="inlineStr">
        <is>
          <t>Printing, stationery</t>
        </is>
      </nc>
      <ndxf>
        <border outline="0">
          <left style="medium">
            <color auto="1"/>
          </left>
          <right style="thin">
            <color auto="1"/>
          </right>
          <top style="thin">
            <color auto="1"/>
          </top>
          <bottom style="thin">
            <color auto="1"/>
          </bottom>
        </border>
      </ndxf>
    </rcc>
    <rcc rId="0" sId="2" dxf="1" numFmtId="4">
      <nc r="B40">
        <v>1</v>
      </nc>
      <ndxf>
        <alignment horizontal="right" readingOrder="0"/>
        <border outline="0">
          <left style="thin">
            <color auto="1"/>
          </left>
          <right style="thin">
            <color auto="1"/>
          </right>
          <top style="thin">
            <color auto="1"/>
          </top>
          <bottom style="thin">
            <color auto="1"/>
          </bottom>
        </border>
      </ndxf>
    </rcc>
    <rcc rId="0" sId="2" dxf="1" numFmtId="4">
      <nc r="C40">
        <v>4500</v>
      </nc>
      <ndxf>
        <alignment horizontal="right" readingOrder="0"/>
        <border outline="0">
          <left style="thin">
            <color auto="1"/>
          </left>
          <right style="thin">
            <color auto="1"/>
          </right>
          <top style="thin">
            <color auto="1"/>
          </top>
          <bottom style="thin">
            <color auto="1"/>
          </bottom>
        </border>
      </ndxf>
    </rcc>
    <rcc rId="0" sId="2" dxf="1" numFmtId="4">
      <nc r="D40">
        <v>1</v>
      </nc>
      <ndxf>
        <alignment horizontal="right" readingOrder="0"/>
        <border outline="0">
          <left style="thin">
            <color auto="1"/>
          </left>
          <right style="thin">
            <color auto="1"/>
          </right>
          <top style="thin">
            <color auto="1"/>
          </top>
          <bottom style="thin">
            <color auto="1"/>
          </bottom>
        </border>
      </ndxf>
    </rcc>
    <rcc rId="0" sId="2" dxf="1" numFmtId="4">
      <nc r="E40">
        <v>10</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57" sId="2" ref="A40:XFD40" action="deleteRow">
    <undo index="0" exp="ref" ref3D="1" v="1" dr="F40" r="I43"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medium">
            <color auto="1"/>
          </left>
          <right style="thin">
            <color auto="1"/>
          </right>
          <top style="thin">
            <color auto="1"/>
          </top>
          <bottom style="medium">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cc rId="0" sId="2" s="1" dxf="1">
      <nc r="F40">
        <f>SUM(#REF!)</f>
      </nc>
      <ndxf>
        <font>
          <b/>
          <sz val="8"/>
          <color rgb="FF000000"/>
          <name val="Arial"/>
          <scheme val="none"/>
        </font>
        <alignment horizontal="right" readingOrder="0"/>
        <border outline="0">
          <left style="thin">
            <color auto="1"/>
          </left>
          <right style="thin">
            <color auto="1"/>
          </right>
          <top style="thin">
            <color auto="1"/>
          </top>
          <bottom style="medium">
            <color auto="1"/>
          </bottom>
        </border>
      </ndxf>
    </rcc>
  </rrc>
  <rrc rId="1658"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659" sId="2" ref="A40:XFD40" action="deleteRow">
    <rfmt sheetId="2" xfDxf="1" sqref="A40:XFD40" start="0" length="0">
      <dxf>
        <font>
          <sz val="8"/>
          <name val="Arial"/>
          <scheme val="none"/>
        </font>
        <numFmt numFmtId="4" formatCode="#,##0.00"/>
      </dxf>
    </rfmt>
    <rcc rId="0" sId="2" dxf="1">
      <nc r="A40">
        <f>Framework!C44</f>
      </nc>
      <ndxf>
        <font>
          <sz val="8"/>
          <color rgb="FF000000"/>
          <name val="Arial"/>
          <scheme val="none"/>
        </font>
        <alignment horizontal="left" readingOrder="0"/>
      </ndxf>
    </rcc>
    <rfmt sheetId="2" sqref="B40" start="0" length="0">
      <dxf>
        <font>
          <sz val="8"/>
          <color rgb="FF000000"/>
          <name val="Arial"/>
          <scheme val="none"/>
        </font>
        <alignment horizontal="left" readingOrder="0"/>
      </dxf>
    </rfmt>
    <rfmt sheetId="2" sqref="C40" start="0" length="0">
      <dxf>
        <font>
          <sz val="8"/>
          <color rgb="FF000000"/>
          <name val="Arial"/>
          <scheme val="none"/>
        </font>
        <alignment horizontal="left" readingOrder="0"/>
      </dxf>
    </rfmt>
    <rfmt sheetId="2" sqref="D40" start="0" length="0">
      <dxf>
        <font>
          <sz val="8"/>
          <color rgb="FF000000"/>
          <name val="Arial"/>
          <scheme val="none"/>
        </font>
        <alignment horizontal="left" readingOrder="0"/>
      </dxf>
    </rfmt>
    <rfmt sheetId="2" sqref="E40" start="0" length="0">
      <dxf>
        <font>
          <sz val="8"/>
          <color rgb="FF000000"/>
          <name val="Arial"/>
          <scheme val="none"/>
        </font>
        <alignment horizontal="left" readingOrder="0"/>
      </dxf>
    </rfmt>
    <rfmt sheetId="2" sqref="F40" start="0" length="0">
      <dxf>
        <font>
          <sz val="8"/>
          <color rgb="FF000000"/>
          <name val="Arial"/>
          <scheme val="none"/>
        </font>
        <alignment horizontal="left" readingOrder="0"/>
      </dxf>
    </rfmt>
  </rrc>
  <rrc rId="1660"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medium">
            <color auto="1"/>
          </left>
          <right style="thin">
            <color auto="1"/>
          </right>
          <top style="medium">
            <color auto="1"/>
          </top>
          <bottom style="medium">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D40" t="inlineStr">
        <is>
          <t>Days</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E40" t="inlineStr">
        <is>
          <t>Frequency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Total</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rc>
  <rrc rId="1661" sId="2" ref="A40:XFD40" action="deleteRow">
    <undo index="0" exp="area" dr="F40:F43" r="F44" sId="2"/>
    <rfmt sheetId="2" xfDxf="1" sqref="A40:XFD40" start="0" length="0">
      <dxf>
        <font>
          <sz val="8"/>
          <name val="Arial"/>
          <scheme val="none"/>
        </font>
        <numFmt numFmtId="4" formatCode="#,##0.00"/>
      </dxf>
    </rfmt>
    <rcc rId="0" sId="2" dxf="1">
      <nc r="A40" t="inlineStr">
        <is>
          <t>Travel</t>
        </is>
      </nc>
      <ndxf>
        <border outline="0">
          <left style="medium">
            <color auto="1"/>
          </left>
          <right style="thin">
            <color auto="1"/>
          </right>
          <bottom style="thin">
            <color auto="1"/>
          </bottom>
        </border>
      </ndxf>
    </rcc>
    <rcc rId="0" sId="2" dxf="1" numFmtId="4">
      <nc r="B40">
        <v>6</v>
      </nc>
      <ndxf>
        <alignment horizontal="right" readingOrder="0"/>
        <border outline="0">
          <left style="thin">
            <color auto="1"/>
          </left>
          <right style="thin">
            <color auto="1"/>
          </right>
          <bottom style="thin">
            <color auto="1"/>
          </bottom>
        </border>
      </ndxf>
    </rcc>
    <rcc rId="0" sId="2" s="1" dxf="1" numFmtId="4">
      <nc r="C40">
        <v>20000</v>
      </nc>
      <ndxf>
        <alignment horizontal="right" readingOrder="0"/>
        <border outline="0">
          <left style="thin">
            <color auto="1"/>
          </left>
          <right style="thin">
            <color auto="1"/>
          </right>
          <bottom style="thin">
            <color auto="1"/>
          </bottom>
        </border>
      </ndxf>
    </rcc>
    <rcc rId="0" sId="2" dxf="1" numFmtId="4">
      <nc r="D40">
        <v>1</v>
      </nc>
      <ndxf>
        <alignment horizontal="right" readingOrder="0"/>
        <border outline="0">
          <left style="thin">
            <color auto="1"/>
          </left>
          <right style="thin">
            <color auto="1"/>
          </right>
          <bottom style="thin">
            <color auto="1"/>
          </bottom>
        </border>
      </ndxf>
    </rcc>
    <rcc rId="0" sId="2" dxf="1" numFmtId="4">
      <nc r="E40">
        <v>1</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62" sId="2" ref="A40:XFD40" action="deleteRow">
    <undo index="0" exp="area" dr="F40:F42" r="F43" sId="2"/>
    <rfmt sheetId="2" xfDxf="1" sqref="A40:XFD40" start="0" length="0">
      <dxf>
        <font>
          <sz val="8"/>
          <name val="Arial"/>
          <scheme val="none"/>
        </font>
        <numFmt numFmtId="4" formatCode="#,##0.00"/>
      </dxf>
    </rfmt>
    <rcc rId="0" sId="2" dxf="1">
      <nc r="A40" t="inlineStr">
        <is>
          <t>Accomodations</t>
        </is>
      </nc>
      <ndxf>
        <border outline="0">
          <left style="medium">
            <color auto="1"/>
          </left>
          <right style="thin">
            <color auto="1"/>
          </right>
          <top style="thin">
            <color auto="1"/>
          </top>
          <bottom style="thin">
            <color auto="1"/>
          </bottom>
        </border>
      </ndxf>
    </rcc>
    <rcc rId="0" sId="2" dxf="1" numFmtId="4">
      <nc r="B40">
        <v>6</v>
      </nc>
      <ndxf>
        <alignment horizontal="right" readingOrder="0"/>
        <border outline="0">
          <left style="thin">
            <color auto="1"/>
          </left>
          <right style="thin">
            <color auto="1"/>
          </right>
          <top style="thin">
            <color auto="1"/>
          </top>
          <bottom style="thin">
            <color auto="1"/>
          </bottom>
        </border>
      </ndxf>
    </rcc>
    <rcc rId="0" sId="2" s="1" dxf="1" numFmtId="4">
      <nc r="C40">
        <v>5000</v>
      </nc>
      <ndxf>
        <alignment horizontal="right" readingOrder="0"/>
        <border outline="0">
          <left style="thin">
            <color auto="1"/>
          </left>
          <right style="thin">
            <color auto="1"/>
          </right>
          <top style="thin">
            <color auto="1"/>
          </top>
          <bottom style="thin">
            <color auto="1"/>
          </bottom>
        </border>
      </ndxf>
    </rcc>
    <rcc rId="0" sId="2" dxf="1" numFmtId="4">
      <nc r="D40">
        <v>1</v>
      </nc>
      <ndxf>
        <alignment horizontal="right" readingOrder="0"/>
        <border outline="0">
          <left style="thin">
            <color auto="1"/>
          </left>
          <right style="thin">
            <color auto="1"/>
          </right>
          <top style="thin">
            <color auto="1"/>
          </top>
          <bottom style="thin">
            <color auto="1"/>
          </bottom>
        </border>
      </ndxf>
    </rcc>
    <rcc rId="0" sId="2" dxf="1" numFmtId="4">
      <nc r="E40">
        <v>1</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63" sId="2" ref="A40:XFD40" action="deleteRow">
    <undo index="0" exp="area" dr="F40:F41" r="F42" sId="2"/>
    <rfmt sheetId="2" xfDxf="1" sqref="A40:XFD40" start="0" length="0">
      <dxf>
        <font>
          <sz val="8"/>
          <name val="Arial"/>
          <scheme val="none"/>
        </font>
        <numFmt numFmtId="4" formatCode="#,##0.00"/>
      </dxf>
    </rfmt>
    <rcc rId="0" sId="2" dxf="1">
      <nc r="A40" t="inlineStr">
        <is>
          <t>Allowances</t>
        </is>
      </nc>
      <ndxf>
        <border outline="0">
          <left style="medium">
            <color auto="1"/>
          </left>
          <right style="thin">
            <color auto="1"/>
          </right>
          <top style="thin">
            <color auto="1"/>
          </top>
          <bottom style="thin">
            <color auto="1"/>
          </bottom>
        </border>
      </ndxf>
    </rcc>
    <rcc rId="0" sId="2" dxf="1" numFmtId="4">
      <nc r="B40">
        <v>6</v>
      </nc>
      <ndxf>
        <alignment horizontal="right" readingOrder="0"/>
        <border outline="0">
          <left style="thin">
            <color auto="1"/>
          </left>
          <right style="thin">
            <color auto="1"/>
          </right>
          <top style="thin">
            <color auto="1"/>
          </top>
          <bottom style="thin">
            <color auto="1"/>
          </bottom>
        </border>
      </ndxf>
    </rcc>
    <rcc rId="0" sId="2" dxf="1" numFmtId="4">
      <nc r="C40">
        <v>3650</v>
      </nc>
      <ndxf>
        <alignment horizontal="right" readingOrder="0"/>
        <border outline="0">
          <left style="thin">
            <color auto="1"/>
          </left>
          <right style="thin">
            <color auto="1"/>
          </right>
          <top style="thin">
            <color auto="1"/>
          </top>
          <bottom style="thin">
            <color auto="1"/>
          </bottom>
        </border>
      </ndxf>
    </rcc>
    <rcc rId="0" sId="2" dxf="1" numFmtId="4">
      <nc r="D40">
        <v>30</v>
      </nc>
      <ndxf>
        <alignment horizontal="right" readingOrder="0"/>
        <border outline="0">
          <left style="thin">
            <color auto="1"/>
          </left>
          <right style="thin">
            <color auto="1"/>
          </right>
          <top style="thin">
            <color auto="1"/>
          </top>
          <bottom style="thin">
            <color auto="1"/>
          </bottom>
        </border>
      </ndxf>
    </rcc>
    <rcc rId="0" sId="2" dxf="1" numFmtId="4">
      <nc r="E40">
        <v>1</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64" sId="2" ref="A40:XFD40" action="deleteRow">
    <undo index="0" exp="area" dr="F40" r="F41" sId="2"/>
    <rfmt sheetId="2" xfDxf="1" sqref="A40:XFD40" start="0" length="0">
      <dxf>
        <font>
          <sz val="8"/>
          <name val="Arial"/>
          <scheme val="none"/>
        </font>
        <numFmt numFmtId="4" formatCode="#,##0.00"/>
      </dxf>
    </rfmt>
    <rcc rId="0" sId="2" dxf="1">
      <nc r="A40" t="inlineStr">
        <is>
          <t>Program costs</t>
        </is>
      </nc>
      <ndxf>
        <border outline="0">
          <left style="medium">
            <color auto="1"/>
          </left>
          <right style="thin">
            <color auto="1"/>
          </right>
          <top style="thin">
            <color auto="1"/>
          </top>
          <bottom style="thin">
            <color auto="1"/>
          </bottom>
        </border>
      </ndxf>
    </rcc>
    <rcc rId="0" sId="2" dxf="1" numFmtId="4">
      <nc r="B40">
        <v>6</v>
      </nc>
      <ndxf>
        <alignment horizontal="right" readingOrder="0"/>
        <border outline="0">
          <left style="thin">
            <color auto="1"/>
          </left>
          <right style="thin">
            <color auto="1"/>
          </right>
          <top style="thin">
            <color auto="1"/>
          </top>
          <bottom style="thin">
            <color auto="1"/>
          </bottom>
        </border>
      </ndxf>
    </rcc>
    <rcc rId="0" sId="2" dxf="1" numFmtId="4">
      <nc r="C40">
        <v>90000</v>
      </nc>
      <ndxf>
        <alignment horizontal="right" readingOrder="0"/>
        <border outline="0">
          <left style="thin">
            <color auto="1"/>
          </left>
          <right style="thin">
            <color auto="1"/>
          </right>
          <top style="thin">
            <color auto="1"/>
          </top>
          <bottom style="thin">
            <color auto="1"/>
          </bottom>
        </border>
      </ndxf>
    </rcc>
    <rcc rId="0" sId="2" dxf="1" numFmtId="4">
      <nc r="D40">
        <v>1</v>
      </nc>
      <ndxf>
        <alignment horizontal="right" readingOrder="0"/>
        <border outline="0">
          <left style="thin">
            <color auto="1"/>
          </left>
          <right style="thin">
            <color auto="1"/>
          </right>
          <top style="thin">
            <color auto="1"/>
          </top>
          <bottom style="thin">
            <color auto="1"/>
          </bottom>
        </border>
      </ndxf>
    </rcc>
    <rcc rId="0" sId="2" dxf="1" numFmtId="4">
      <nc r="E40">
        <v>1</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65" sId="2" ref="A40:XFD40" action="deleteRow">
    <undo index="0" exp="ref" ref3D="1" v="1" dr="F40" r="I44"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medium">
            <color auto="1"/>
          </left>
          <right style="thin">
            <color auto="1"/>
          </right>
          <top style="thin">
            <color auto="1"/>
          </top>
          <bottom style="medium">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cc rId="0" sId="2" s="1" dxf="1">
      <nc r="F40">
        <f>SUM(#REF!)</f>
      </nc>
      <ndxf>
        <font>
          <b/>
          <sz val="8"/>
          <color rgb="FF000000"/>
          <name val="Arial"/>
          <scheme val="none"/>
        </font>
        <alignment horizontal="right" readingOrder="0"/>
        <border outline="0">
          <left style="thin">
            <color auto="1"/>
          </left>
          <right style="thin">
            <color auto="1"/>
          </right>
          <top style="thin">
            <color auto="1"/>
          </top>
          <bottom style="medium">
            <color auto="1"/>
          </bottom>
        </border>
      </ndxf>
    </rcc>
  </rrc>
  <rrc rId="1666"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667"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668" sId="2" ref="A40:XFD40" action="deleteRow">
    <rfmt sheetId="2" xfDxf="1" sqref="A40:XFD40" start="0" length="0">
      <dxf>
        <font>
          <sz val="8"/>
          <name val="Arial"/>
          <scheme val="none"/>
        </font>
        <numFmt numFmtId="4" formatCode="#,##0.00"/>
      </dxf>
    </rfmt>
    <rcc rId="0" sId="2" dxf="1">
      <nc r="A40">
        <f>Framework!C45</f>
      </nc>
      <ndxf>
        <font>
          <sz val="8"/>
          <color rgb="FF000000"/>
          <name val="Arial"/>
          <scheme val="none"/>
        </font>
        <alignment horizontal="left" readingOrder="0"/>
      </ndxf>
    </rcc>
    <rfmt sheetId="2" sqref="B40" start="0" length="0">
      <dxf>
        <font>
          <sz val="8"/>
          <color rgb="FF000000"/>
          <name val="Arial"/>
          <scheme val="none"/>
        </font>
        <alignment horizontal="left" readingOrder="0"/>
      </dxf>
    </rfmt>
    <rfmt sheetId="2" sqref="C40" start="0" length="0">
      <dxf>
        <font>
          <sz val="8"/>
          <color rgb="FF000000"/>
          <name val="Arial"/>
          <scheme val="none"/>
        </font>
        <alignment horizontal="left" readingOrder="0"/>
      </dxf>
    </rfmt>
    <rfmt sheetId="2" sqref="D40" start="0" length="0">
      <dxf>
        <font>
          <sz val="8"/>
          <color rgb="FF000000"/>
          <name val="Arial"/>
          <scheme val="none"/>
        </font>
        <alignment horizontal="left" readingOrder="0"/>
      </dxf>
    </rfmt>
    <rfmt sheetId="2" sqref="E40" start="0" length="0">
      <dxf>
        <font>
          <sz val="8"/>
          <color rgb="FF000000"/>
          <name val="Arial"/>
          <scheme val="none"/>
        </font>
        <alignment horizontal="left" readingOrder="0"/>
      </dxf>
    </rfmt>
    <rfmt sheetId="2" sqref="F40" start="0" length="0">
      <dxf>
        <font>
          <sz val="8"/>
          <color rgb="FF000000"/>
          <name val="Arial"/>
          <scheme val="none"/>
        </font>
        <alignment horizontal="left" readingOrder="0"/>
      </dxf>
    </rfmt>
  </rrc>
  <rrc rId="1669" sId="2" ref="A40:XFD40" action="deleteRow">
    <rfmt sheetId="2" xfDxf="1" sqref="A40:XFD40" start="0" length="0">
      <dxf>
        <font>
          <sz val="8"/>
          <name val="Arial"/>
          <scheme val="none"/>
        </font>
        <numFmt numFmtId="4" formatCode="#,##0.00"/>
      </dxf>
    </rfmt>
    <rcc rId="0" sId="2" dxf="1">
      <nc r="A40" t="inlineStr">
        <is>
          <t>Input</t>
        </is>
      </nc>
      <ndxf>
        <font>
          <b/>
          <sz val="8"/>
          <color rgb="FF000000"/>
          <name val="Arial"/>
          <scheme val="none"/>
        </font>
        <border outline="0">
          <left style="medium">
            <color auto="1"/>
          </left>
          <right style="thin">
            <color auto="1"/>
          </right>
          <top style="medium">
            <color auto="1"/>
          </top>
          <bottom style="medium">
            <color auto="1"/>
          </bottom>
        </border>
      </ndxf>
    </rcc>
    <rcc rId="0" sId="2" dxf="1">
      <nc r="B40" t="inlineStr">
        <is>
          <t>Qnty</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C40" t="inlineStr">
        <is>
          <t>Unit Cost</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D40" t="inlineStr">
        <is>
          <t>Days</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cc rId="0" sId="2" dxf="1">
      <nc r="E40" t="inlineStr">
        <is>
          <t>Frequency</t>
        </is>
      </nc>
      <ndxf>
        <font>
          <b/>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c r="F40" t="inlineStr">
        <is>
          <t>Total</t>
        </is>
      </nc>
      <ndxf>
        <font>
          <b/>
          <sz val="8"/>
          <color rgb="FF000000"/>
          <name val="Arial"/>
          <scheme val="none"/>
        </font>
        <alignment horizontal="right" readingOrder="0"/>
        <border outline="0">
          <left style="thin">
            <color auto="1"/>
          </left>
          <right style="thin">
            <color auto="1"/>
          </right>
          <top style="medium">
            <color auto="1"/>
          </top>
          <bottom style="medium">
            <color auto="1"/>
          </bottom>
        </border>
      </ndxf>
    </rcc>
  </rrc>
  <rrc rId="1670" sId="2" ref="A40:XFD40" action="deleteRow">
    <undo index="0" exp="area" dr="F40:F43" r="F44" sId="2"/>
    <rfmt sheetId="2" xfDxf="1" sqref="A40:XFD40" start="0" length="0">
      <dxf>
        <font>
          <sz val="8"/>
          <name val="Arial"/>
          <scheme val="none"/>
        </font>
        <numFmt numFmtId="4" formatCode="#,##0.00"/>
      </dxf>
    </rfmt>
    <rcc rId="0" sId="2" dxf="1">
      <nc r="A40" t="inlineStr">
        <is>
          <t>Travel</t>
        </is>
      </nc>
      <ndxf>
        <border outline="0">
          <left style="medium">
            <color auto="1"/>
          </left>
          <right style="thin">
            <color auto="1"/>
          </right>
          <bottom style="thin">
            <color auto="1"/>
          </bottom>
        </border>
      </ndxf>
    </rcc>
    <rcc rId="0" sId="2" dxf="1" numFmtId="4">
      <nc r="B40">
        <v>2</v>
      </nc>
      <ndxf>
        <alignment horizontal="right" readingOrder="0"/>
        <border outline="0">
          <left style="thin">
            <color auto="1"/>
          </left>
          <right style="thin">
            <color auto="1"/>
          </right>
          <bottom style="thin">
            <color auto="1"/>
          </bottom>
        </border>
      </ndxf>
    </rcc>
    <rcc rId="0" sId="2" s="1" dxf="1" numFmtId="4">
      <nc r="C40">
        <v>20000</v>
      </nc>
      <ndxf>
        <alignment horizontal="right" readingOrder="0"/>
        <border outline="0">
          <left style="thin">
            <color auto="1"/>
          </left>
          <right style="thin">
            <color auto="1"/>
          </right>
          <bottom style="thin">
            <color auto="1"/>
          </bottom>
        </border>
      </ndxf>
    </rcc>
    <rcc rId="0" sId="2" dxf="1" numFmtId="4">
      <nc r="D40">
        <v>1</v>
      </nc>
      <ndxf>
        <alignment horizontal="right" readingOrder="0"/>
        <border outline="0">
          <left style="thin">
            <color auto="1"/>
          </left>
          <right style="thin">
            <color auto="1"/>
          </right>
          <bottom style="thin">
            <color auto="1"/>
          </bottom>
        </border>
      </ndxf>
    </rcc>
    <rcc rId="0" sId="2" dxf="1" numFmtId="4">
      <nc r="E40">
        <v>4</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71" sId="2" ref="A40:XFD40" action="deleteRow">
    <undo index="0" exp="area" dr="F40:F42" r="F43" sId="2"/>
    <rfmt sheetId="2" xfDxf="1" sqref="A40:XFD40" start="0" length="0">
      <dxf>
        <font>
          <sz val="8"/>
          <name val="Arial"/>
          <scheme val="none"/>
        </font>
        <numFmt numFmtId="4" formatCode="#,##0.00"/>
      </dxf>
    </rfmt>
    <rcc rId="0" sId="2" dxf="1">
      <nc r="A40" t="inlineStr">
        <is>
          <t>Accomodations</t>
        </is>
      </nc>
      <ndxf>
        <border outline="0">
          <left style="medium">
            <color auto="1"/>
          </left>
          <right style="thin">
            <color auto="1"/>
          </right>
          <top style="thin">
            <color auto="1"/>
          </top>
          <bottom style="thin">
            <color auto="1"/>
          </bottom>
        </border>
      </ndxf>
    </rcc>
    <rcc rId="0" sId="2" dxf="1" numFmtId="4">
      <nc r="B40">
        <v>2</v>
      </nc>
      <ndxf>
        <alignment horizontal="right" readingOrder="0"/>
        <border outline="0">
          <left style="thin">
            <color auto="1"/>
          </left>
          <right style="thin">
            <color auto="1"/>
          </right>
          <top style="thin">
            <color auto="1"/>
          </top>
          <bottom style="thin">
            <color auto="1"/>
          </bottom>
        </border>
      </ndxf>
    </rcc>
    <rcc rId="0" sId="2" s="1" dxf="1" numFmtId="4">
      <nc r="C40">
        <v>5000</v>
      </nc>
      <ndxf>
        <alignment horizontal="right" readingOrder="0"/>
        <border outline="0">
          <left style="thin">
            <color auto="1"/>
          </left>
          <right style="thin">
            <color auto="1"/>
          </right>
          <top style="thin">
            <color auto="1"/>
          </top>
          <bottom style="thin">
            <color auto="1"/>
          </bottom>
        </border>
      </ndxf>
    </rcc>
    <rcc rId="0" sId="2" dxf="1" numFmtId="4">
      <nc r="D40">
        <v>1</v>
      </nc>
      <ndxf>
        <alignment horizontal="right" readingOrder="0"/>
        <border outline="0">
          <left style="thin">
            <color auto="1"/>
          </left>
          <right style="thin">
            <color auto="1"/>
          </right>
          <top style="thin">
            <color auto="1"/>
          </top>
          <bottom style="thin">
            <color auto="1"/>
          </bottom>
        </border>
      </ndxf>
    </rcc>
    <rcc rId="0" sId="2" dxf="1" numFmtId="4">
      <nc r="E40">
        <v>4</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72" sId="2" ref="A40:XFD40" action="deleteRow">
    <undo index="0" exp="area" dr="F40:F41" r="F42" sId="2"/>
    <rfmt sheetId="2" xfDxf="1" sqref="A40:XFD40" start="0" length="0">
      <dxf>
        <font>
          <sz val="8"/>
          <name val="Arial"/>
          <scheme val="none"/>
        </font>
        <numFmt numFmtId="4" formatCode="#,##0.00"/>
      </dxf>
    </rfmt>
    <rcc rId="0" sId="2" dxf="1">
      <nc r="A40" t="inlineStr">
        <is>
          <t>Allowances</t>
        </is>
      </nc>
      <ndxf>
        <border outline="0">
          <left style="medium">
            <color auto="1"/>
          </left>
          <right style="thin">
            <color auto="1"/>
          </right>
          <top style="thin">
            <color auto="1"/>
          </top>
          <bottom style="thin">
            <color auto="1"/>
          </bottom>
        </border>
      </ndxf>
    </rcc>
    <rcc rId="0" sId="2" dxf="1" numFmtId="4">
      <nc r="B40">
        <v>2</v>
      </nc>
      <ndxf>
        <alignment horizontal="right" readingOrder="0"/>
        <border outline="0">
          <left style="thin">
            <color auto="1"/>
          </left>
          <right style="thin">
            <color auto="1"/>
          </right>
          <top style="thin">
            <color auto="1"/>
          </top>
          <bottom style="thin">
            <color auto="1"/>
          </bottom>
        </border>
      </ndxf>
    </rcc>
    <rcc rId="0" sId="2" dxf="1" numFmtId="4">
      <nc r="C40">
        <v>3650</v>
      </nc>
      <ndxf>
        <alignment horizontal="right" readingOrder="0"/>
        <border outline="0">
          <left style="thin">
            <color auto="1"/>
          </left>
          <right style="thin">
            <color auto="1"/>
          </right>
          <top style="thin">
            <color auto="1"/>
          </top>
          <bottom style="thin">
            <color auto="1"/>
          </bottom>
        </border>
      </ndxf>
    </rcc>
    <rcc rId="0" sId="2" dxf="1" numFmtId="4">
      <nc r="D40">
        <v>30</v>
      </nc>
      <ndxf>
        <alignment horizontal="right" readingOrder="0"/>
        <border outline="0">
          <left style="thin">
            <color auto="1"/>
          </left>
          <right style="thin">
            <color auto="1"/>
          </right>
          <top style="thin">
            <color auto="1"/>
          </top>
          <bottom style="thin">
            <color auto="1"/>
          </bottom>
        </border>
      </ndxf>
    </rcc>
    <rcc rId="0" sId="2" dxf="1" numFmtId="4">
      <nc r="E40">
        <v>4</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73" sId="2" ref="A40:XFD40" action="deleteRow">
    <undo index="0" exp="area" dr="F40" r="F41" sId="2"/>
    <rfmt sheetId="2" xfDxf="1" sqref="A40:XFD40" start="0" length="0">
      <dxf>
        <font>
          <sz val="8"/>
          <name val="Arial"/>
          <scheme val="none"/>
        </font>
        <numFmt numFmtId="4" formatCode="#,##0.00"/>
      </dxf>
    </rfmt>
    <rcc rId="0" sId="2" dxf="1">
      <nc r="A40" t="inlineStr">
        <is>
          <t>Program costs</t>
        </is>
      </nc>
      <ndxf>
        <border outline="0">
          <left style="medium">
            <color auto="1"/>
          </left>
          <right style="thin">
            <color auto="1"/>
          </right>
          <top style="thin">
            <color auto="1"/>
          </top>
          <bottom style="thin">
            <color auto="1"/>
          </bottom>
        </border>
      </ndxf>
    </rcc>
    <rcc rId="0" sId="2" dxf="1" numFmtId="4">
      <nc r="B40">
        <v>2</v>
      </nc>
      <ndxf>
        <alignment horizontal="right" readingOrder="0"/>
        <border outline="0">
          <left style="thin">
            <color auto="1"/>
          </left>
          <right style="thin">
            <color auto="1"/>
          </right>
          <top style="thin">
            <color auto="1"/>
          </top>
          <bottom style="thin">
            <color auto="1"/>
          </bottom>
        </border>
      </ndxf>
    </rcc>
    <rcc rId="0" sId="2" dxf="1" numFmtId="4">
      <nc r="C40">
        <v>90000</v>
      </nc>
      <ndxf>
        <alignment horizontal="right" readingOrder="0"/>
        <border outline="0">
          <left style="thin">
            <color auto="1"/>
          </left>
          <right style="thin">
            <color auto="1"/>
          </right>
          <top style="thin">
            <color auto="1"/>
          </top>
          <bottom style="thin">
            <color auto="1"/>
          </bottom>
        </border>
      </ndxf>
    </rcc>
    <rcc rId="0" sId="2" dxf="1" numFmtId="4">
      <nc r="D40">
        <v>1</v>
      </nc>
      <ndxf>
        <alignment horizontal="right" readingOrder="0"/>
        <border outline="0">
          <left style="thin">
            <color auto="1"/>
          </left>
          <right style="thin">
            <color auto="1"/>
          </right>
          <top style="thin">
            <color auto="1"/>
          </top>
          <bottom style="thin">
            <color auto="1"/>
          </bottom>
        </border>
      </ndxf>
    </rcc>
    <rcc rId="0" sId="2" dxf="1" numFmtId="4">
      <nc r="E40">
        <v>4</v>
      </nc>
      <ndxf>
        <alignment horizontal="right" readingOrder="0"/>
        <border outline="0">
          <left style="thin">
            <color auto="1"/>
          </left>
          <right style="thin">
            <color auto="1"/>
          </right>
          <bottom style="thin">
            <color auto="1"/>
          </bottom>
        </border>
      </ndxf>
    </rcc>
    <rcc rId="0" sId="2" s="1" dxf="1">
      <nc r="F40">
        <f>B40*C40*D40*E40</f>
      </nc>
      <ndxf>
        <alignment horizontal="right" readingOrder="0"/>
        <border outline="0">
          <left style="thin">
            <color auto="1"/>
          </left>
          <right style="thin">
            <color auto="1"/>
          </right>
          <top style="thin">
            <color auto="1"/>
          </top>
          <bottom style="thin">
            <color auto="1"/>
          </bottom>
        </border>
      </ndxf>
    </rcc>
  </rrc>
  <rrc rId="1674" sId="2" ref="A40:XFD40" action="deleteRow">
    <undo index="0" exp="ref" ref3D="1" v="1" dr="F40" r="I45" sId="1"/>
    <rfmt sheetId="2" xfDxf="1" sqref="A40:XFD40" start="0" length="0">
      <dxf>
        <font>
          <sz val="8"/>
          <name val="Arial"/>
          <scheme val="none"/>
        </font>
        <numFmt numFmtId="4" formatCode="#,##0.00"/>
      </dxf>
    </rfmt>
    <rcc rId="0" sId="2" dxf="1">
      <nc r="A40" t="inlineStr">
        <is>
          <t>Total</t>
        </is>
      </nc>
      <ndxf>
        <font>
          <b/>
          <sz val="8"/>
          <color rgb="FF000000"/>
          <name val="Arial"/>
          <scheme val="none"/>
        </font>
        <border outline="0">
          <left style="medium">
            <color auto="1"/>
          </left>
          <right style="thin">
            <color auto="1"/>
          </right>
          <top style="thin">
            <color auto="1"/>
          </top>
          <bottom style="medium">
            <color auto="1"/>
          </bottom>
        </border>
      </ndxf>
    </rcc>
    <rfmt sheetId="2" sqref="B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1" sqref="C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D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fmt sheetId="2" sqref="E40" start="0" length="0">
      <dxf>
        <font>
          <sz val="8"/>
          <color rgb="FF000000"/>
          <name val="Arial"/>
          <scheme val="none"/>
        </font>
        <alignment horizontal="right" readingOrder="0"/>
        <border outline="0">
          <left style="thin">
            <color auto="1"/>
          </left>
          <right style="thin">
            <color auto="1"/>
          </right>
          <top style="thin">
            <color auto="1"/>
          </top>
          <bottom style="medium">
            <color auto="1"/>
          </bottom>
        </border>
      </dxf>
    </rfmt>
    <rcc rId="0" sId="2" s="1" dxf="1">
      <nc r="F40">
        <f>SUM(#REF!)</f>
      </nc>
      <ndxf>
        <font>
          <b/>
          <sz val="8"/>
          <color rgb="FF000000"/>
          <name val="Arial"/>
          <scheme val="none"/>
        </font>
        <alignment horizontal="right" readingOrder="0"/>
        <border outline="0">
          <left style="thin">
            <color auto="1"/>
          </left>
          <right style="thin">
            <color auto="1"/>
          </right>
          <top style="thin">
            <color auto="1"/>
          </top>
          <bottom style="medium">
            <color auto="1"/>
          </bottom>
        </border>
      </ndxf>
    </rcc>
  </rrc>
  <rrc rId="1675"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676" sId="2" ref="A40:XFD40" action="deleteRow">
    <rfmt sheetId="2" xfDxf="1" sqref="A40:XFD40" start="0" length="0">
      <dxf>
        <font>
          <sz val="8"/>
          <name val="Arial"/>
          <scheme val="none"/>
        </font>
        <numFmt numFmtId="4" formatCode="#,##0.00"/>
      </dxf>
    </rfmt>
    <rfmt sheetId="2" sqref="A40" start="0" length="0">
      <dxf>
        <font>
          <sz val="8"/>
          <color rgb="FF000000"/>
          <name val="Arial"/>
          <scheme val="none"/>
        </font>
      </dxf>
    </rfmt>
    <rfmt sheetId="2" sqref="B40" start="0" length="0">
      <dxf>
        <font>
          <sz val="8"/>
          <color rgb="FF000000"/>
          <name val="Arial"/>
          <scheme val="none"/>
        </font>
        <alignment horizontal="right" readingOrder="0"/>
      </dxf>
    </rfmt>
    <rfmt sheetId="2" sqref="C40" start="0" length="0">
      <dxf>
        <font>
          <sz val="8"/>
          <color rgb="FF000000"/>
          <name val="Arial"/>
          <scheme val="none"/>
        </font>
        <alignment horizontal="right" readingOrder="0"/>
      </dxf>
    </rfmt>
    <rfmt sheetId="2" sqref="D40" start="0" length="0">
      <dxf>
        <font>
          <sz val="8"/>
          <color rgb="FF000000"/>
          <name val="Arial"/>
          <scheme val="none"/>
        </font>
        <alignment horizontal="right" readingOrder="0"/>
      </dxf>
    </rfmt>
    <rfmt sheetId="2" sqref="E40" start="0" length="0">
      <dxf>
        <font>
          <sz val="8"/>
          <color rgb="FF000000"/>
          <name val="Arial"/>
          <scheme val="none"/>
        </font>
        <alignment horizontal="right" readingOrder="0"/>
      </dxf>
    </rfmt>
    <rfmt sheetId="2" sqref="F40" start="0" length="0">
      <dxf>
        <font>
          <sz val="8"/>
          <color rgb="FF000000"/>
          <name val="Arial"/>
          <scheme val="none"/>
        </font>
        <alignment horizontal="right" readingOrder="0"/>
      </dxf>
    </rfmt>
  </rrc>
  <rrc rId="1677" sId="2" ref="A40:XFD212" action="insertRow"/>
  <rrc rId="1678" sId="2" ref="A40:XFD40" action="insertRow"/>
  <rrc rId="1679" sId="2" ref="A40:XFD76" action="insertRow"/>
  <rfmt sheetId="2" sqref="A40" start="0" length="0">
    <dxf>
      <font>
        <b val="0"/>
        <sz val="8"/>
        <color theme="0"/>
        <name val="Arial"/>
        <scheme val="none"/>
      </font>
      <fill>
        <patternFill patternType="none">
          <bgColor indexed="65"/>
        </patternFill>
      </fill>
    </dxf>
  </rfmt>
  <rfmt sheetId="2" sqref="B40" start="0" length="0">
    <dxf>
      <fill>
        <patternFill patternType="none">
          <bgColor indexed="65"/>
        </patternFill>
      </fill>
    </dxf>
  </rfmt>
  <rfmt sheetId="2" sqref="C40" start="0" length="0">
    <dxf>
      <fill>
        <patternFill patternType="none">
          <bgColor indexed="65"/>
        </patternFill>
      </fill>
    </dxf>
  </rfmt>
  <rfmt sheetId="2" sqref="D40" start="0" length="0">
    <dxf>
      <fill>
        <patternFill patternType="none">
          <bgColor indexed="65"/>
        </patternFill>
      </fill>
    </dxf>
  </rfmt>
  <rfmt sheetId="2" sqref="E40" start="0" length="0">
    <dxf>
      <fill>
        <patternFill patternType="none">
          <bgColor indexed="65"/>
        </patternFill>
      </fill>
    </dxf>
  </rfmt>
  <rfmt sheetId="2" sqref="F40" start="0" length="0">
    <dxf>
      <fill>
        <patternFill patternType="none">
          <bgColor indexed="65"/>
        </patternFill>
      </fill>
    </dxf>
  </rfmt>
  <rfmt sheetId="2" sqref="G40" start="0" length="0">
    <dxf>
      <fill>
        <patternFill patternType="none">
          <bgColor indexed="65"/>
        </patternFill>
      </fill>
    </dxf>
  </rfmt>
  <rfmt sheetId="2" sqref="H40" start="0" length="0">
    <dxf>
      <fill>
        <patternFill patternType="none">
          <bgColor indexed="65"/>
        </patternFill>
      </fill>
    </dxf>
  </rfmt>
  <rfmt sheetId="2" sqref="A40:XFD40" start="0" length="0">
    <dxf>
      <fill>
        <patternFill patternType="none">
          <bgColor indexed="65"/>
        </patternFill>
      </fill>
    </dxf>
  </rfmt>
  <rfmt sheetId="2" sqref="A41" start="0" length="0">
    <dxf>
      <font>
        <sz val="8"/>
        <color theme="0"/>
        <name val="Arial"/>
        <scheme val="none"/>
      </font>
      <fill>
        <patternFill patternType="none">
          <bgColor indexed="65"/>
        </patternFill>
      </fill>
      <border outline="0">
        <left style="medium">
          <color auto="1"/>
        </left>
        <right style="thin">
          <color auto="1"/>
        </right>
        <top style="medium">
          <color auto="1"/>
        </top>
        <bottom style="medium">
          <color auto="1"/>
        </bottom>
      </border>
    </dxf>
  </rfmt>
  <rcc rId="1680" sId="2" odxf="1" dxf="1">
    <nc r="B41" t="inlineStr">
      <is>
        <t>Qnty</t>
      </is>
    </nc>
    <odxf>
      <font>
        <b val="0"/>
        <sz val="8"/>
        <name val="Arial"/>
        <scheme val="none"/>
      </font>
      <fill>
        <patternFill patternType="solid">
          <bgColor theme="1"/>
        </patternFill>
      </fill>
      <border outline="0">
        <left/>
        <right/>
        <top/>
        <bottom/>
      </border>
    </odxf>
    <ndxf>
      <font>
        <b/>
        <sz val="8"/>
        <name val="Arial"/>
        <scheme val="none"/>
      </font>
      <fill>
        <patternFill patternType="none">
          <bgColor indexed="65"/>
        </patternFill>
      </fill>
      <border outline="0">
        <left style="thin">
          <color auto="1"/>
        </left>
        <right style="thin">
          <color auto="1"/>
        </right>
        <top style="medium">
          <color auto="1"/>
        </top>
        <bottom style="medium">
          <color auto="1"/>
        </bottom>
      </border>
    </ndxf>
  </rcc>
  <rfmt sheetId="2" sqref="C41" start="0" length="0">
    <dxf>
      <font>
        <b/>
        <sz val="8"/>
        <name val="Arial"/>
        <scheme val="none"/>
      </font>
      <fill>
        <patternFill patternType="none">
          <bgColor indexed="65"/>
        </patternFill>
      </fill>
      <border outline="0">
        <left style="thin">
          <color auto="1"/>
        </left>
        <right style="thin">
          <color auto="1"/>
        </right>
        <top style="medium">
          <color auto="1"/>
        </top>
        <bottom style="medium">
          <color auto="1"/>
        </bottom>
      </border>
    </dxf>
  </rfmt>
  <rcc rId="1681" sId="2" odxf="1" dxf="1">
    <nc r="D41" t="inlineStr">
      <is>
        <t>Days</t>
      </is>
    </nc>
    <odxf>
      <font>
        <b val="0"/>
        <sz val="8"/>
        <name val="Arial"/>
        <scheme val="none"/>
      </font>
      <fill>
        <patternFill patternType="solid">
          <bgColor theme="1"/>
        </patternFill>
      </fill>
      <border outline="0">
        <left/>
        <right/>
        <top/>
        <bottom/>
      </border>
    </odxf>
    <ndxf>
      <font>
        <b/>
        <sz val="8"/>
        <name val="Arial"/>
        <scheme val="none"/>
      </font>
      <fill>
        <patternFill patternType="none">
          <bgColor indexed="65"/>
        </patternFill>
      </fill>
      <border outline="0">
        <left style="thin">
          <color auto="1"/>
        </left>
        <right style="thin">
          <color auto="1"/>
        </right>
        <top style="medium">
          <color auto="1"/>
        </top>
        <bottom style="medium">
          <color auto="1"/>
        </bottom>
      </border>
    </ndxf>
  </rcc>
  <rcc rId="1682" sId="2" odxf="1" dxf="1">
    <nc r="E41" t="inlineStr">
      <is>
        <t>Frequency</t>
      </is>
    </nc>
    <odxf>
      <font>
        <b val="0"/>
        <sz val="8"/>
        <name val="Arial"/>
        <scheme val="none"/>
      </font>
      <fill>
        <patternFill patternType="solid">
          <bgColor theme="1"/>
        </patternFill>
      </fill>
      <border outline="0">
        <left/>
        <right/>
        <top/>
        <bottom/>
      </border>
    </odxf>
    <ndxf>
      <font>
        <b/>
        <sz val="8"/>
        <name val="Arial"/>
        <scheme val="none"/>
      </font>
      <fill>
        <patternFill patternType="none">
          <bgColor indexed="65"/>
        </patternFill>
      </fill>
      <border outline="0">
        <left style="thin">
          <color auto="1"/>
        </left>
        <right style="thin">
          <color auto="1"/>
        </right>
        <top style="medium">
          <color auto="1"/>
        </top>
        <bottom style="medium">
          <color auto="1"/>
        </bottom>
      </border>
    </ndxf>
  </rcc>
  <rcc rId="1683" sId="2" odxf="1" dxf="1">
    <nc r="F41" t="inlineStr">
      <is>
        <t xml:space="preserve">Total </t>
      </is>
    </nc>
    <odxf>
      <font>
        <b val="0"/>
        <sz val="8"/>
        <name val="Arial"/>
        <scheme val="none"/>
      </font>
      <fill>
        <patternFill patternType="solid">
          <bgColor theme="1"/>
        </patternFill>
      </fill>
      <border outline="0">
        <left/>
        <right/>
        <top/>
        <bottom/>
      </border>
    </odxf>
    <ndxf>
      <font>
        <b/>
        <sz val="8"/>
        <name val="Arial"/>
        <scheme val="none"/>
      </font>
      <fill>
        <patternFill patternType="none">
          <bgColor indexed="65"/>
        </patternFill>
      </fill>
      <border outline="0">
        <left style="thin">
          <color auto="1"/>
        </left>
        <right style="medium">
          <color auto="1"/>
        </right>
        <top style="medium">
          <color auto="1"/>
        </top>
        <bottom style="medium">
          <color auto="1"/>
        </bottom>
      </border>
    </ndxf>
  </rcc>
  <rfmt sheetId="2" sqref="G41" start="0" length="0">
    <dxf>
      <fill>
        <patternFill patternType="none">
          <bgColor indexed="65"/>
        </patternFill>
      </fill>
    </dxf>
  </rfmt>
  <rfmt sheetId="2" sqref="H41" start="0" length="0">
    <dxf>
      <fill>
        <patternFill patternType="none">
          <bgColor indexed="65"/>
        </patternFill>
      </fill>
    </dxf>
  </rfmt>
  <rfmt sheetId="2" sqref="A41:XFD41" start="0" length="0">
    <dxf>
      <fill>
        <patternFill patternType="none">
          <bgColor indexed="65"/>
        </patternFill>
      </fill>
    </dxf>
  </rfmt>
  <rfmt sheetId="2" sqref="A42" start="0" length="0">
    <dxf>
      <font>
        <b val="0"/>
        <sz val="8"/>
        <color rgb="FF000000"/>
        <name val="Arial"/>
        <scheme val="none"/>
      </font>
      <fill>
        <patternFill patternType="none">
          <bgColor indexed="65"/>
        </patternFill>
      </fill>
      <border outline="0">
        <left style="medium">
          <color auto="1"/>
        </left>
      </border>
    </dxf>
  </rfmt>
  <rfmt sheetId="2" sqref="B42" start="0" length="0">
    <dxf>
      <fill>
        <patternFill patternType="none">
          <bgColor indexed="65"/>
        </patternFill>
      </fill>
      <border outline="0">
        <left style="thin">
          <color auto="1"/>
        </left>
        <right style="thin">
          <color auto="1"/>
        </right>
        <bottom style="thin">
          <color auto="1"/>
        </bottom>
      </border>
    </dxf>
  </rfmt>
  <rfmt sheetId="2" sqref="C42" start="0" length="0">
    <dxf>
      <fill>
        <patternFill patternType="none">
          <bgColor indexed="65"/>
        </patternFill>
      </fill>
      <border outline="0">
        <left style="thin">
          <color auto="1"/>
        </left>
        <right style="thin">
          <color auto="1"/>
        </right>
        <bottom style="thin">
          <color auto="1"/>
        </bottom>
      </border>
    </dxf>
  </rfmt>
  <rfmt sheetId="2" sqref="D42" start="0" length="0">
    <dxf>
      <fill>
        <patternFill patternType="none">
          <bgColor indexed="65"/>
        </patternFill>
      </fill>
      <border outline="0">
        <left style="thin">
          <color auto="1"/>
        </left>
        <right style="thin">
          <color auto="1"/>
        </right>
        <bottom style="thin">
          <color auto="1"/>
        </bottom>
      </border>
    </dxf>
  </rfmt>
  <rfmt sheetId="2" sqref="E42" start="0" length="0">
    <dxf>
      <fill>
        <patternFill patternType="none">
          <bgColor indexed="65"/>
        </patternFill>
      </fill>
      <border outline="0">
        <left style="thin">
          <color auto="1"/>
        </left>
        <right style="thin">
          <color auto="1"/>
        </right>
        <bottom style="thin">
          <color auto="1"/>
        </bottom>
      </border>
    </dxf>
  </rfmt>
  <rfmt sheetId="2" s="1" sqref="F42" start="0" length="0">
    <dxf>
      <fill>
        <patternFill patternType="none">
          <bgColor indexed="65"/>
        </patternFill>
      </fill>
      <border outline="0">
        <left style="thin">
          <color auto="1"/>
        </left>
        <right style="medium">
          <color auto="1"/>
        </right>
        <bottom style="thin">
          <color auto="1"/>
        </bottom>
      </border>
    </dxf>
  </rfmt>
  <rfmt sheetId="2" sqref="G42" start="0" length="0">
    <dxf>
      <fill>
        <patternFill patternType="none">
          <bgColor indexed="65"/>
        </patternFill>
      </fill>
    </dxf>
  </rfmt>
  <rfmt sheetId="2" sqref="H42" start="0" length="0">
    <dxf>
      <fill>
        <patternFill patternType="none">
          <bgColor indexed="65"/>
        </patternFill>
      </fill>
    </dxf>
  </rfmt>
  <rfmt sheetId="2" sqref="A42:XFD42" start="0" length="0">
    <dxf>
      <fill>
        <patternFill patternType="none">
          <bgColor indexed="65"/>
        </patternFill>
      </fill>
    </dxf>
  </rfmt>
  <rfmt sheetId="2" sqref="A43"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43" start="0" length="0">
    <dxf>
      <fill>
        <patternFill patternType="none">
          <bgColor indexed="65"/>
        </patternFill>
      </fill>
      <border outline="0">
        <left style="thin">
          <color auto="1"/>
        </left>
        <right style="thin">
          <color auto="1"/>
        </right>
        <top style="thin">
          <color auto="1"/>
        </top>
        <bottom style="thin">
          <color auto="1"/>
        </bottom>
      </border>
    </dxf>
  </rfmt>
  <rfmt sheetId="2" sqref="C43" start="0" length="0">
    <dxf>
      <fill>
        <patternFill patternType="none">
          <bgColor indexed="65"/>
        </patternFill>
      </fill>
      <border outline="0">
        <left style="thin">
          <color auto="1"/>
        </left>
        <right style="thin">
          <color auto="1"/>
        </right>
        <top style="thin">
          <color auto="1"/>
        </top>
        <bottom style="thin">
          <color auto="1"/>
        </bottom>
      </border>
    </dxf>
  </rfmt>
  <rfmt sheetId="2" sqref="D43" start="0" length="0">
    <dxf>
      <fill>
        <patternFill patternType="none">
          <bgColor indexed="65"/>
        </patternFill>
      </fill>
      <border outline="0">
        <left style="thin">
          <color auto="1"/>
        </left>
        <right style="thin">
          <color auto="1"/>
        </right>
        <top style="thin">
          <color auto="1"/>
        </top>
        <bottom style="thin">
          <color auto="1"/>
        </bottom>
      </border>
    </dxf>
  </rfmt>
  <rfmt sheetId="2" sqref="E43" start="0" length="0">
    <dxf>
      <fill>
        <patternFill patternType="none">
          <bgColor indexed="65"/>
        </patternFill>
      </fill>
      <border outline="0">
        <left style="thin">
          <color auto="1"/>
        </left>
        <right style="thin">
          <color auto="1"/>
        </right>
        <top style="thin">
          <color auto="1"/>
        </top>
        <bottom style="thin">
          <color auto="1"/>
        </bottom>
      </border>
    </dxf>
  </rfmt>
  <rfmt sheetId="2" s="1" sqref="F43" start="0" length="0">
    <dxf>
      <fill>
        <patternFill patternType="none">
          <bgColor indexed="65"/>
        </patternFill>
      </fill>
      <border outline="0">
        <left style="thin">
          <color auto="1"/>
        </left>
        <right style="medium">
          <color auto="1"/>
        </right>
        <top style="thin">
          <color auto="1"/>
        </top>
        <bottom style="thin">
          <color auto="1"/>
        </bottom>
      </border>
    </dxf>
  </rfmt>
  <rfmt sheetId="2" sqref="G43" start="0" length="0">
    <dxf>
      <fill>
        <patternFill patternType="none">
          <bgColor indexed="65"/>
        </patternFill>
      </fill>
    </dxf>
  </rfmt>
  <rfmt sheetId="2" sqref="H43" start="0" length="0">
    <dxf>
      <fill>
        <patternFill patternType="none">
          <bgColor indexed="65"/>
        </patternFill>
      </fill>
    </dxf>
  </rfmt>
  <rfmt sheetId="2" sqref="A43:XFD43" start="0" length="0">
    <dxf>
      <fill>
        <patternFill patternType="none">
          <bgColor indexed="65"/>
        </patternFill>
      </fill>
    </dxf>
  </rfmt>
  <rfmt sheetId="2" sqref="A44"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44" start="0" length="0">
    <dxf>
      <fill>
        <patternFill patternType="none">
          <bgColor indexed="65"/>
        </patternFill>
      </fill>
      <border outline="0">
        <left style="thin">
          <color auto="1"/>
        </left>
        <right style="thin">
          <color auto="1"/>
        </right>
        <top style="thin">
          <color auto="1"/>
        </top>
        <bottom style="thin">
          <color auto="1"/>
        </bottom>
      </border>
    </dxf>
  </rfmt>
  <rfmt sheetId="2" s="1" sqref="C44" start="0" length="0">
    <dxf>
      <fill>
        <patternFill patternType="none">
          <bgColor indexed="65"/>
        </patternFill>
      </fill>
      <border outline="0">
        <left style="thin">
          <color auto="1"/>
        </left>
        <right style="thin">
          <color auto="1"/>
        </right>
        <top style="thin">
          <color auto="1"/>
        </top>
        <bottom style="thin">
          <color auto="1"/>
        </bottom>
      </border>
    </dxf>
  </rfmt>
  <rfmt sheetId="2" sqref="D44" start="0" length="0">
    <dxf>
      <fill>
        <patternFill patternType="none">
          <bgColor indexed="65"/>
        </patternFill>
      </fill>
      <border outline="0">
        <left style="thin">
          <color auto="1"/>
        </left>
        <right style="thin">
          <color auto="1"/>
        </right>
        <top style="thin">
          <color auto="1"/>
        </top>
        <bottom style="thin">
          <color auto="1"/>
        </bottom>
      </border>
    </dxf>
  </rfmt>
  <rfmt sheetId="2" sqref="E44" start="0" length="0">
    <dxf>
      <fill>
        <patternFill patternType="none">
          <bgColor indexed="65"/>
        </patternFill>
      </fill>
      <border outline="0">
        <left style="thin">
          <color auto="1"/>
        </left>
        <right style="thin">
          <color auto="1"/>
        </right>
        <top style="thin">
          <color auto="1"/>
        </top>
        <bottom style="thin">
          <color auto="1"/>
        </bottom>
      </border>
    </dxf>
  </rfmt>
  <rfmt sheetId="2" s="1" sqref="F44" start="0" length="0">
    <dxf>
      <fill>
        <patternFill patternType="none">
          <bgColor indexed="65"/>
        </patternFill>
      </fill>
      <border outline="0">
        <left style="thin">
          <color auto="1"/>
        </left>
        <right style="medium">
          <color auto="1"/>
        </right>
        <top style="thin">
          <color auto="1"/>
        </top>
        <bottom style="thin">
          <color auto="1"/>
        </bottom>
      </border>
    </dxf>
  </rfmt>
  <rfmt sheetId="2" sqref="G44" start="0" length="0">
    <dxf>
      <fill>
        <patternFill patternType="none">
          <bgColor indexed="65"/>
        </patternFill>
      </fill>
    </dxf>
  </rfmt>
  <rfmt sheetId="2" sqref="H44" start="0" length="0">
    <dxf>
      <fill>
        <patternFill patternType="none">
          <bgColor indexed="65"/>
        </patternFill>
      </fill>
    </dxf>
  </rfmt>
  <rfmt sheetId="2" sqref="A44:XFD44" start="0" length="0">
    <dxf>
      <fill>
        <patternFill patternType="none">
          <bgColor indexed="65"/>
        </patternFill>
      </fill>
    </dxf>
  </rfmt>
  <rfmt sheetId="2" sqref="A45"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45" start="0" length="0">
    <dxf>
      <fill>
        <patternFill patternType="none">
          <bgColor indexed="65"/>
        </patternFill>
      </fill>
      <border outline="0">
        <left style="thin">
          <color auto="1"/>
        </left>
        <right style="thin">
          <color auto="1"/>
        </right>
        <top style="thin">
          <color auto="1"/>
        </top>
        <bottom style="thin">
          <color auto="1"/>
        </bottom>
      </border>
    </dxf>
  </rfmt>
  <rfmt sheetId="2" s="1" sqref="C45" start="0" length="0">
    <dxf>
      <fill>
        <patternFill patternType="none">
          <bgColor indexed="65"/>
        </patternFill>
      </fill>
      <border outline="0">
        <left style="thin">
          <color auto="1"/>
        </left>
        <right style="thin">
          <color auto="1"/>
        </right>
        <top style="thin">
          <color auto="1"/>
        </top>
        <bottom style="thin">
          <color auto="1"/>
        </bottom>
      </border>
    </dxf>
  </rfmt>
  <rfmt sheetId="2" sqref="D45" start="0" length="0">
    <dxf>
      <fill>
        <patternFill patternType="none">
          <bgColor indexed="65"/>
        </patternFill>
      </fill>
      <border outline="0">
        <left style="thin">
          <color auto="1"/>
        </left>
        <right style="thin">
          <color auto="1"/>
        </right>
        <top style="thin">
          <color auto="1"/>
        </top>
        <bottom style="thin">
          <color auto="1"/>
        </bottom>
      </border>
    </dxf>
  </rfmt>
  <rfmt sheetId="2" sqref="E45" start="0" length="0">
    <dxf>
      <fill>
        <patternFill patternType="none">
          <bgColor indexed="65"/>
        </patternFill>
      </fill>
      <border outline="0">
        <left style="thin">
          <color auto="1"/>
        </left>
        <right style="thin">
          <color auto="1"/>
        </right>
        <top style="thin">
          <color auto="1"/>
        </top>
        <bottom style="thin">
          <color auto="1"/>
        </bottom>
      </border>
    </dxf>
  </rfmt>
  <rfmt sheetId="2" s="1" sqref="F45" start="0" length="0">
    <dxf>
      <fill>
        <patternFill patternType="none">
          <bgColor indexed="65"/>
        </patternFill>
      </fill>
      <border outline="0">
        <left style="thin">
          <color auto="1"/>
        </left>
        <right style="medium">
          <color auto="1"/>
        </right>
        <top style="thin">
          <color auto="1"/>
        </top>
        <bottom style="thin">
          <color auto="1"/>
        </bottom>
      </border>
    </dxf>
  </rfmt>
  <rfmt sheetId="2" sqref="G45" start="0" length="0">
    <dxf>
      <fill>
        <patternFill patternType="none">
          <bgColor indexed="65"/>
        </patternFill>
      </fill>
    </dxf>
  </rfmt>
  <rfmt sheetId="2" sqref="H45" start="0" length="0">
    <dxf>
      <fill>
        <patternFill patternType="none">
          <bgColor indexed="65"/>
        </patternFill>
      </fill>
    </dxf>
  </rfmt>
  <rfmt sheetId="2" sqref="A45:XFD45" start="0" length="0">
    <dxf>
      <fill>
        <patternFill patternType="none">
          <bgColor indexed="65"/>
        </patternFill>
      </fill>
    </dxf>
  </rfmt>
  <rfmt sheetId="2" sqref="A46"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46" start="0" length="0">
    <dxf>
      <fill>
        <patternFill patternType="none">
          <bgColor indexed="65"/>
        </patternFill>
      </fill>
      <border outline="0">
        <left style="thin">
          <color auto="1"/>
        </left>
        <right style="thin">
          <color auto="1"/>
        </right>
        <top style="thin">
          <color auto="1"/>
        </top>
        <bottom style="thin">
          <color auto="1"/>
        </bottom>
      </border>
    </dxf>
  </rfmt>
  <rfmt sheetId="2" s="1" sqref="C46" start="0" length="0">
    <dxf>
      <fill>
        <patternFill patternType="none">
          <bgColor indexed="65"/>
        </patternFill>
      </fill>
      <border outline="0">
        <left style="thin">
          <color auto="1"/>
        </left>
        <right style="thin">
          <color auto="1"/>
        </right>
        <top style="thin">
          <color auto="1"/>
        </top>
        <bottom style="thin">
          <color auto="1"/>
        </bottom>
      </border>
    </dxf>
  </rfmt>
  <rfmt sheetId="2" sqref="D46" start="0" length="0">
    <dxf>
      <fill>
        <patternFill patternType="none">
          <bgColor indexed="65"/>
        </patternFill>
      </fill>
      <border outline="0">
        <left style="thin">
          <color auto="1"/>
        </left>
        <right style="thin">
          <color auto="1"/>
        </right>
        <top style="thin">
          <color auto="1"/>
        </top>
        <bottom style="thin">
          <color auto="1"/>
        </bottom>
      </border>
    </dxf>
  </rfmt>
  <rfmt sheetId="2" sqref="E46" start="0" length="0">
    <dxf>
      <fill>
        <patternFill patternType="none">
          <bgColor indexed="65"/>
        </patternFill>
      </fill>
      <border outline="0">
        <left style="thin">
          <color auto="1"/>
        </left>
        <right style="thin">
          <color auto="1"/>
        </right>
        <top style="thin">
          <color auto="1"/>
        </top>
        <bottom style="thin">
          <color auto="1"/>
        </bottom>
      </border>
    </dxf>
  </rfmt>
  <rfmt sheetId="2" s="1" sqref="F46" start="0" length="0">
    <dxf>
      <fill>
        <patternFill patternType="none">
          <bgColor indexed="65"/>
        </patternFill>
      </fill>
      <border outline="0">
        <left style="thin">
          <color auto="1"/>
        </left>
        <right style="medium">
          <color auto="1"/>
        </right>
        <top style="thin">
          <color auto="1"/>
        </top>
        <bottom style="thin">
          <color auto="1"/>
        </bottom>
      </border>
    </dxf>
  </rfmt>
  <rfmt sheetId="2" sqref="G46" start="0" length="0">
    <dxf>
      <fill>
        <patternFill patternType="none">
          <bgColor indexed="65"/>
        </patternFill>
      </fill>
    </dxf>
  </rfmt>
  <rfmt sheetId="2" sqref="H46" start="0" length="0">
    <dxf>
      <fill>
        <patternFill patternType="none">
          <bgColor indexed="65"/>
        </patternFill>
      </fill>
    </dxf>
  </rfmt>
  <rfmt sheetId="2" sqref="A46:XFD46" start="0" length="0">
    <dxf>
      <fill>
        <patternFill patternType="none">
          <bgColor indexed="65"/>
        </patternFill>
      </fill>
    </dxf>
  </rfmt>
  <rfmt sheetId="2" sqref="A47"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47" start="0" length="0">
    <dxf>
      <fill>
        <patternFill patternType="none">
          <bgColor indexed="65"/>
        </patternFill>
      </fill>
      <border outline="0">
        <left style="thin">
          <color auto="1"/>
        </left>
        <right style="thin">
          <color auto="1"/>
        </right>
        <top style="thin">
          <color auto="1"/>
        </top>
        <bottom style="thin">
          <color auto="1"/>
        </bottom>
      </border>
    </dxf>
  </rfmt>
  <rfmt sheetId="2" s="1" sqref="C47" start="0" length="0">
    <dxf>
      <fill>
        <patternFill patternType="none">
          <bgColor indexed="65"/>
        </patternFill>
      </fill>
      <border outline="0">
        <left style="thin">
          <color auto="1"/>
        </left>
        <right style="thin">
          <color auto="1"/>
        </right>
        <top style="thin">
          <color auto="1"/>
        </top>
        <bottom style="thin">
          <color auto="1"/>
        </bottom>
      </border>
    </dxf>
  </rfmt>
  <rfmt sheetId="2" sqref="D47" start="0" length="0">
    <dxf>
      <fill>
        <patternFill patternType="none">
          <bgColor indexed="65"/>
        </patternFill>
      </fill>
      <border outline="0">
        <left style="thin">
          <color auto="1"/>
        </left>
        <right style="thin">
          <color auto="1"/>
        </right>
        <top style="thin">
          <color auto="1"/>
        </top>
        <bottom style="thin">
          <color auto="1"/>
        </bottom>
      </border>
    </dxf>
  </rfmt>
  <rfmt sheetId="2" sqref="E47" start="0" length="0">
    <dxf>
      <fill>
        <patternFill patternType="none">
          <bgColor indexed="65"/>
        </patternFill>
      </fill>
      <border outline="0">
        <left style="thin">
          <color auto="1"/>
        </left>
        <right style="thin">
          <color auto="1"/>
        </right>
        <top style="thin">
          <color auto="1"/>
        </top>
        <bottom style="thin">
          <color auto="1"/>
        </bottom>
      </border>
    </dxf>
  </rfmt>
  <rfmt sheetId="2" s="1" sqref="F47" start="0" length="0">
    <dxf>
      <fill>
        <patternFill patternType="none">
          <bgColor indexed="65"/>
        </patternFill>
      </fill>
      <border outline="0">
        <left style="thin">
          <color auto="1"/>
        </left>
        <right style="medium">
          <color auto="1"/>
        </right>
        <top style="thin">
          <color auto="1"/>
        </top>
        <bottom style="thin">
          <color auto="1"/>
        </bottom>
      </border>
    </dxf>
  </rfmt>
  <rfmt sheetId="2" sqref="G47" start="0" length="0">
    <dxf>
      <fill>
        <patternFill patternType="none">
          <bgColor indexed="65"/>
        </patternFill>
      </fill>
    </dxf>
  </rfmt>
  <rfmt sheetId="2" sqref="H47" start="0" length="0">
    <dxf>
      <fill>
        <patternFill patternType="none">
          <bgColor indexed="65"/>
        </patternFill>
      </fill>
    </dxf>
  </rfmt>
  <rfmt sheetId="2" sqref="A47:XFD47" start="0" length="0">
    <dxf>
      <fill>
        <patternFill patternType="none">
          <bgColor indexed="65"/>
        </patternFill>
      </fill>
    </dxf>
  </rfmt>
  <rfmt sheetId="2" sqref="A48"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48" start="0" length="0">
    <dxf>
      <fill>
        <patternFill patternType="none">
          <bgColor indexed="65"/>
        </patternFill>
      </fill>
      <border outline="0">
        <left style="thin">
          <color auto="1"/>
        </left>
        <right style="thin">
          <color auto="1"/>
        </right>
        <top style="thin">
          <color auto="1"/>
        </top>
        <bottom style="thin">
          <color auto="1"/>
        </bottom>
      </border>
    </dxf>
  </rfmt>
  <rfmt sheetId="2" s="1" sqref="C48" start="0" length="0">
    <dxf>
      <fill>
        <patternFill patternType="none">
          <bgColor indexed="65"/>
        </patternFill>
      </fill>
      <border outline="0">
        <left style="thin">
          <color auto="1"/>
        </left>
        <right style="thin">
          <color auto="1"/>
        </right>
        <top style="thin">
          <color auto="1"/>
        </top>
        <bottom style="thin">
          <color auto="1"/>
        </bottom>
      </border>
    </dxf>
  </rfmt>
  <rfmt sheetId="2" sqref="D48" start="0" length="0">
    <dxf>
      <fill>
        <patternFill patternType="none">
          <bgColor indexed="65"/>
        </patternFill>
      </fill>
      <border outline="0">
        <left style="thin">
          <color auto="1"/>
        </left>
        <right style="thin">
          <color auto="1"/>
        </right>
        <top style="thin">
          <color auto="1"/>
        </top>
        <bottom style="thin">
          <color auto="1"/>
        </bottom>
      </border>
    </dxf>
  </rfmt>
  <rfmt sheetId="2" sqref="E48" start="0" length="0">
    <dxf>
      <fill>
        <patternFill patternType="none">
          <bgColor indexed="65"/>
        </patternFill>
      </fill>
      <border outline="0">
        <left style="thin">
          <color auto="1"/>
        </left>
        <right style="thin">
          <color auto="1"/>
        </right>
        <top style="thin">
          <color auto="1"/>
        </top>
        <bottom style="thin">
          <color auto="1"/>
        </bottom>
      </border>
    </dxf>
  </rfmt>
  <rfmt sheetId="2" s="1" sqref="F48" start="0" length="0">
    <dxf>
      <fill>
        <patternFill patternType="none">
          <bgColor indexed="65"/>
        </patternFill>
      </fill>
      <border outline="0">
        <left style="thin">
          <color auto="1"/>
        </left>
        <right style="medium">
          <color auto="1"/>
        </right>
        <top style="thin">
          <color auto="1"/>
        </top>
        <bottom style="thin">
          <color auto="1"/>
        </bottom>
      </border>
    </dxf>
  </rfmt>
  <rfmt sheetId="2" sqref="G48" start="0" length="0">
    <dxf>
      <fill>
        <patternFill patternType="none">
          <bgColor indexed="65"/>
        </patternFill>
      </fill>
    </dxf>
  </rfmt>
  <rfmt sheetId="2" sqref="H48" start="0" length="0">
    <dxf>
      <fill>
        <patternFill patternType="none">
          <bgColor indexed="65"/>
        </patternFill>
      </fill>
    </dxf>
  </rfmt>
  <rfmt sheetId="2" sqref="A48:XFD48" start="0" length="0">
    <dxf>
      <fill>
        <patternFill patternType="none">
          <bgColor indexed="65"/>
        </patternFill>
      </fill>
    </dxf>
  </rfmt>
  <rfmt sheetId="2" sqref="A49"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49" start="0" length="0">
    <dxf>
      <fill>
        <patternFill patternType="none">
          <bgColor indexed="65"/>
        </patternFill>
      </fill>
      <border outline="0">
        <left style="thin">
          <color auto="1"/>
        </left>
        <right style="thin">
          <color auto="1"/>
        </right>
        <top style="thin">
          <color auto="1"/>
        </top>
        <bottom style="thin">
          <color auto="1"/>
        </bottom>
      </border>
    </dxf>
  </rfmt>
  <rfmt sheetId="2" s="1" sqref="C49" start="0" length="0">
    <dxf>
      <fill>
        <patternFill patternType="none">
          <bgColor indexed="65"/>
        </patternFill>
      </fill>
      <border outline="0">
        <left style="thin">
          <color auto="1"/>
        </left>
        <right style="thin">
          <color auto="1"/>
        </right>
        <top style="thin">
          <color auto="1"/>
        </top>
        <bottom style="thin">
          <color auto="1"/>
        </bottom>
      </border>
    </dxf>
  </rfmt>
  <rfmt sheetId="2" sqref="D49" start="0" length="0">
    <dxf>
      <fill>
        <patternFill patternType="none">
          <bgColor indexed="65"/>
        </patternFill>
      </fill>
      <border outline="0">
        <left style="thin">
          <color auto="1"/>
        </left>
        <right style="thin">
          <color auto="1"/>
        </right>
        <top style="thin">
          <color auto="1"/>
        </top>
        <bottom style="thin">
          <color auto="1"/>
        </bottom>
      </border>
    </dxf>
  </rfmt>
  <rfmt sheetId="2" sqref="E49" start="0" length="0">
    <dxf>
      <fill>
        <patternFill patternType="none">
          <bgColor indexed="65"/>
        </patternFill>
      </fill>
      <border outline="0">
        <left style="thin">
          <color auto="1"/>
        </left>
        <right style="thin">
          <color auto="1"/>
        </right>
        <top style="thin">
          <color auto="1"/>
        </top>
        <bottom style="thin">
          <color auto="1"/>
        </bottom>
      </border>
    </dxf>
  </rfmt>
  <rfmt sheetId="2" s="1" sqref="F49" start="0" length="0">
    <dxf>
      <fill>
        <patternFill patternType="none">
          <bgColor indexed="65"/>
        </patternFill>
      </fill>
      <border outline="0">
        <left style="thin">
          <color auto="1"/>
        </left>
        <right style="medium">
          <color auto="1"/>
        </right>
        <top style="thin">
          <color auto="1"/>
        </top>
        <bottom style="thin">
          <color auto="1"/>
        </bottom>
      </border>
    </dxf>
  </rfmt>
  <rfmt sheetId="2" sqref="G49" start="0" length="0">
    <dxf>
      <fill>
        <patternFill patternType="none">
          <bgColor indexed="65"/>
        </patternFill>
      </fill>
    </dxf>
  </rfmt>
  <rfmt sheetId="2" sqref="H49" start="0" length="0">
    <dxf>
      <fill>
        <patternFill patternType="none">
          <bgColor indexed="65"/>
        </patternFill>
      </fill>
    </dxf>
  </rfmt>
  <rfmt sheetId="2" sqref="A49:XFD49" start="0" length="0">
    <dxf>
      <fill>
        <patternFill patternType="none">
          <bgColor indexed="65"/>
        </patternFill>
      </fill>
    </dxf>
  </rfmt>
  <rfmt sheetId="2" sqref="A50"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50" start="0" length="0">
    <dxf>
      <fill>
        <patternFill patternType="none">
          <bgColor indexed="65"/>
        </patternFill>
      </fill>
      <border outline="0">
        <left style="thin">
          <color auto="1"/>
        </left>
        <right style="thin">
          <color auto="1"/>
        </right>
        <top style="thin">
          <color auto="1"/>
        </top>
        <bottom style="thin">
          <color auto="1"/>
        </bottom>
      </border>
    </dxf>
  </rfmt>
  <rfmt sheetId="2" s="1" sqref="C50" start="0" length="0">
    <dxf>
      <fill>
        <patternFill patternType="none">
          <bgColor indexed="65"/>
        </patternFill>
      </fill>
      <border outline="0">
        <left style="thin">
          <color auto="1"/>
        </left>
        <right style="thin">
          <color auto="1"/>
        </right>
        <top style="thin">
          <color auto="1"/>
        </top>
        <bottom style="thin">
          <color auto="1"/>
        </bottom>
      </border>
    </dxf>
  </rfmt>
  <rfmt sheetId="2" sqref="D50" start="0" length="0">
    <dxf>
      <fill>
        <patternFill patternType="none">
          <bgColor indexed="65"/>
        </patternFill>
      </fill>
      <border outline="0">
        <left style="thin">
          <color auto="1"/>
        </left>
        <right style="thin">
          <color auto="1"/>
        </right>
        <top style="thin">
          <color auto="1"/>
        </top>
        <bottom style="thin">
          <color auto="1"/>
        </bottom>
      </border>
    </dxf>
  </rfmt>
  <rfmt sheetId="2" sqref="E50" start="0" length="0">
    <dxf>
      <fill>
        <patternFill patternType="none">
          <bgColor indexed="65"/>
        </patternFill>
      </fill>
      <border outline="0">
        <left style="thin">
          <color auto="1"/>
        </left>
        <right style="thin">
          <color auto="1"/>
        </right>
        <top style="thin">
          <color auto="1"/>
        </top>
        <bottom style="thin">
          <color auto="1"/>
        </bottom>
      </border>
    </dxf>
  </rfmt>
  <rfmt sheetId="2" s="1" sqref="F50" start="0" length="0">
    <dxf>
      <fill>
        <patternFill patternType="none">
          <bgColor indexed="65"/>
        </patternFill>
      </fill>
      <border outline="0">
        <left style="thin">
          <color auto="1"/>
        </left>
        <right style="medium">
          <color auto="1"/>
        </right>
        <top style="thin">
          <color auto="1"/>
        </top>
        <bottom style="thin">
          <color auto="1"/>
        </bottom>
      </border>
    </dxf>
  </rfmt>
  <rfmt sheetId="2" sqref="G50" start="0" length="0">
    <dxf>
      <fill>
        <patternFill patternType="none">
          <bgColor indexed="65"/>
        </patternFill>
      </fill>
    </dxf>
  </rfmt>
  <rfmt sheetId="2" sqref="H50" start="0" length="0">
    <dxf>
      <fill>
        <patternFill patternType="none">
          <bgColor indexed="65"/>
        </patternFill>
      </fill>
    </dxf>
  </rfmt>
  <rfmt sheetId="2" sqref="A50:XFD50" start="0" length="0">
    <dxf>
      <fill>
        <patternFill patternType="none">
          <bgColor indexed="65"/>
        </patternFill>
      </fill>
    </dxf>
  </rfmt>
  <rcc rId="1684" sId="2" odxf="1" dxf="1">
    <nc r="A51" t="inlineStr">
      <is>
        <t>Total</t>
      </is>
    </nc>
    <odxf>
      <font>
        <sz val="8"/>
        <color theme="0"/>
        <name val="Arial"/>
        <scheme val="none"/>
      </font>
      <fill>
        <patternFill patternType="solid">
          <bgColor theme="1"/>
        </patternFill>
      </fill>
      <border outline="0">
        <left/>
        <right/>
        <top/>
        <bottom/>
      </border>
    </odxf>
    <ndxf>
      <font>
        <sz val="8"/>
        <color theme="0"/>
        <name val="Arial"/>
        <scheme val="none"/>
      </font>
      <fill>
        <patternFill patternType="none">
          <bgColor indexed="65"/>
        </patternFill>
      </fill>
      <border outline="0">
        <left style="medium">
          <color auto="1"/>
        </left>
        <right style="thin">
          <color auto="1"/>
        </right>
        <top style="thin">
          <color auto="1"/>
        </top>
        <bottom style="medium">
          <color auto="1"/>
        </bottom>
      </border>
    </ndxf>
  </rcc>
  <rfmt sheetId="2" sqref="B51" start="0" length="0">
    <dxf>
      <font>
        <b/>
        <sz val="8"/>
        <name val="Arial"/>
        <scheme val="none"/>
      </font>
      <fill>
        <patternFill patternType="none">
          <bgColor indexed="65"/>
        </patternFill>
      </fill>
      <border outline="0">
        <left style="thin">
          <color auto="1"/>
        </left>
        <right style="thin">
          <color auto="1"/>
        </right>
        <top style="thin">
          <color auto="1"/>
        </top>
        <bottom style="medium">
          <color auto="1"/>
        </bottom>
      </border>
    </dxf>
  </rfmt>
  <rfmt sheetId="2" s="1" sqref="C51" start="0" length="0">
    <dxf>
      <font>
        <b/>
        <sz val="8"/>
        <color theme="1"/>
        <name val="Arial"/>
        <scheme val="none"/>
      </font>
      <fill>
        <patternFill patternType="none">
          <bgColor indexed="65"/>
        </patternFill>
      </fill>
      <border outline="0">
        <left style="thin">
          <color auto="1"/>
        </left>
        <right style="thin">
          <color auto="1"/>
        </right>
        <top style="thin">
          <color auto="1"/>
        </top>
        <bottom style="medium">
          <color auto="1"/>
        </bottom>
      </border>
    </dxf>
  </rfmt>
  <rfmt sheetId="2" sqref="D51" start="0" length="0">
    <dxf>
      <font>
        <b/>
        <sz val="8"/>
        <name val="Arial"/>
        <scheme val="none"/>
      </font>
      <fill>
        <patternFill patternType="none">
          <bgColor indexed="65"/>
        </patternFill>
      </fill>
      <border outline="0">
        <left style="thin">
          <color auto="1"/>
        </left>
        <right style="thin">
          <color auto="1"/>
        </right>
        <top style="thin">
          <color auto="1"/>
        </top>
        <bottom style="medium">
          <color auto="1"/>
        </bottom>
      </border>
    </dxf>
  </rfmt>
  <rfmt sheetId="2" sqref="E51" start="0" length="0">
    <dxf>
      <font>
        <b/>
        <sz val="8"/>
        <name val="Arial"/>
        <scheme val="none"/>
      </font>
      <fill>
        <patternFill patternType="none">
          <bgColor indexed="65"/>
        </patternFill>
      </fill>
      <border outline="0">
        <left style="thin">
          <color auto="1"/>
        </left>
        <right style="thin">
          <color auto="1"/>
        </right>
        <top style="thin">
          <color auto="1"/>
        </top>
        <bottom style="medium">
          <color auto="1"/>
        </bottom>
      </border>
    </dxf>
  </rfmt>
  <rcc rId="1685" sId="2" odxf="1" s="1" dxf="1">
    <nc r="F51">
      <f>SUM(F42:F50)</f>
    </nc>
    <odxf>
      <font>
        <b val="0"/>
        <i val="0"/>
        <strike val="0"/>
        <condense val="0"/>
        <extend val="0"/>
        <outline val="0"/>
        <shadow val="0"/>
        <u val="none"/>
        <vertAlign val="baseline"/>
        <sz val="8"/>
        <color theme="1"/>
        <name val="Arial"/>
        <scheme val="none"/>
      </font>
      <numFmt numFmtId="4" formatCode="#,##0.00"/>
      <fill>
        <patternFill patternType="solid">
          <fgColor indexed="64"/>
          <bgColor theme="1"/>
        </patternFill>
      </fill>
      <alignment horizontal="right" vertical="bottom" textRotation="0" wrapText="0" indent="0" justifyLastLine="0" shrinkToFit="0" readingOrder="0"/>
    </odxf>
    <ndxf>
      <font>
        <b/>
        <sz val="8"/>
        <color theme="1"/>
        <name val="Arial"/>
        <scheme val="none"/>
      </font>
      <fill>
        <patternFill patternType="none">
          <bgColor indexed="65"/>
        </patternFill>
      </fill>
      <border outline="0">
        <left style="thin">
          <color auto="1"/>
        </left>
        <right style="medium">
          <color auto="1"/>
        </right>
        <top style="thin">
          <color auto="1"/>
        </top>
        <bottom style="medium">
          <color auto="1"/>
        </bottom>
      </border>
    </ndxf>
  </rcc>
  <rfmt sheetId="2" sqref="G51" start="0" length="0">
    <dxf>
      <fill>
        <patternFill patternType="none">
          <bgColor indexed="65"/>
        </patternFill>
      </fill>
    </dxf>
  </rfmt>
  <rfmt sheetId="2" sqref="H51" start="0" length="0">
    <dxf>
      <fill>
        <patternFill patternType="none">
          <bgColor indexed="65"/>
        </patternFill>
      </fill>
    </dxf>
  </rfmt>
  <rfmt sheetId="2" sqref="A51:XFD51" start="0" length="0">
    <dxf>
      <fill>
        <patternFill patternType="none">
          <bgColor indexed="65"/>
        </patternFill>
      </fill>
    </dxf>
  </rfmt>
  <rfmt sheetId="2" sqref="A52" start="0" length="0">
    <dxf>
      <font>
        <b val="0"/>
        <sz val="8"/>
        <color theme="0"/>
        <name val="Arial"/>
        <scheme val="none"/>
      </font>
      <fill>
        <patternFill patternType="none">
          <bgColor indexed="65"/>
        </patternFill>
      </fill>
    </dxf>
  </rfmt>
  <rfmt sheetId="2" sqref="B52" start="0" length="0">
    <dxf>
      <fill>
        <patternFill patternType="none">
          <bgColor indexed="65"/>
        </patternFill>
      </fill>
    </dxf>
  </rfmt>
  <rfmt sheetId="2" sqref="C52" start="0" length="0">
    <dxf>
      <fill>
        <patternFill patternType="none">
          <bgColor indexed="65"/>
        </patternFill>
      </fill>
    </dxf>
  </rfmt>
  <rfmt sheetId="2" sqref="D52" start="0" length="0">
    <dxf>
      <fill>
        <patternFill patternType="none">
          <bgColor indexed="65"/>
        </patternFill>
      </fill>
    </dxf>
  </rfmt>
  <rfmt sheetId="2" sqref="E52" start="0" length="0">
    <dxf>
      <fill>
        <patternFill patternType="none">
          <bgColor indexed="65"/>
        </patternFill>
      </fill>
    </dxf>
  </rfmt>
  <rfmt sheetId="2" sqref="F52" start="0" length="0">
    <dxf>
      <fill>
        <patternFill patternType="none">
          <bgColor indexed="65"/>
        </patternFill>
      </fill>
    </dxf>
  </rfmt>
  <rfmt sheetId="2" sqref="G52" start="0" length="0">
    <dxf>
      <fill>
        <patternFill patternType="none">
          <bgColor indexed="65"/>
        </patternFill>
      </fill>
    </dxf>
  </rfmt>
  <rfmt sheetId="2" sqref="H52" start="0" length="0">
    <dxf>
      <fill>
        <patternFill patternType="none">
          <bgColor indexed="65"/>
        </patternFill>
      </fill>
    </dxf>
  </rfmt>
  <rfmt sheetId="2" sqref="A52:XFD52" start="0" length="0">
    <dxf>
      <fill>
        <patternFill patternType="none">
          <bgColor indexed="65"/>
        </patternFill>
      </fill>
    </dxf>
  </rfmt>
  <rfmt sheetId="2" sqref="A53" start="0" length="0">
    <dxf>
      <font>
        <sz val="8"/>
        <color theme="0"/>
        <name val="Arial"/>
        <scheme val="none"/>
      </font>
      <fill>
        <patternFill patternType="none">
          <bgColor indexed="65"/>
        </patternFill>
      </fill>
      <border outline="0">
        <left style="medium">
          <color auto="1"/>
        </left>
        <right style="thin">
          <color auto="1"/>
        </right>
        <top style="medium">
          <color auto="1"/>
        </top>
        <bottom style="medium">
          <color auto="1"/>
        </bottom>
      </border>
    </dxf>
  </rfmt>
  <rcc rId="1686" sId="2" odxf="1" dxf="1">
    <nc r="B53" t="inlineStr">
      <is>
        <t>Qnty</t>
      </is>
    </nc>
    <odxf>
      <font>
        <b val="0"/>
        <sz val="8"/>
        <name val="Arial"/>
        <scheme val="none"/>
      </font>
      <fill>
        <patternFill patternType="solid">
          <bgColor theme="1"/>
        </patternFill>
      </fill>
      <border outline="0">
        <left/>
        <right/>
        <top/>
        <bottom/>
      </border>
    </odxf>
    <ndxf>
      <font>
        <b/>
        <sz val="8"/>
        <name val="Arial"/>
        <scheme val="none"/>
      </font>
      <fill>
        <patternFill patternType="none">
          <bgColor indexed="65"/>
        </patternFill>
      </fill>
      <border outline="0">
        <left style="thin">
          <color auto="1"/>
        </left>
        <right style="thin">
          <color auto="1"/>
        </right>
        <top style="medium">
          <color auto="1"/>
        </top>
        <bottom style="medium">
          <color auto="1"/>
        </bottom>
      </border>
    </ndxf>
  </rcc>
  <rfmt sheetId="2" sqref="C53" start="0" length="0">
    <dxf>
      <font>
        <b/>
        <sz val="8"/>
        <name val="Arial"/>
        <scheme val="none"/>
      </font>
      <fill>
        <patternFill patternType="none">
          <bgColor indexed="65"/>
        </patternFill>
      </fill>
      <border outline="0">
        <left style="thin">
          <color auto="1"/>
        </left>
        <right style="thin">
          <color auto="1"/>
        </right>
        <top style="medium">
          <color auto="1"/>
        </top>
        <bottom style="medium">
          <color auto="1"/>
        </bottom>
      </border>
    </dxf>
  </rfmt>
  <rcc rId="1687" sId="2" odxf="1" dxf="1">
    <nc r="D53" t="inlineStr">
      <is>
        <t>Days</t>
      </is>
    </nc>
    <odxf>
      <font>
        <b val="0"/>
        <sz val="8"/>
        <name val="Arial"/>
        <scheme val="none"/>
      </font>
      <fill>
        <patternFill patternType="solid">
          <bgColor theme="1"/>
        </patternFill>
      </fill>
      <border outline="0">
        <left/>
        <right/>
        <top/>
        <bottom/>
      </border>
    </odxf>
    <ndxf>
      <font>
        <b/>
        <sz val="8"/>
        <name val="Arial"/>
        <scheme val="none"/>
      </font>
      <fill>
        <patternFill patternType="none">
          <bgColor indexed="65"/>
        </patternFill>
      </fill>
      <border outline="0">
        <left style="thin">
          <color auto="1"/>
        </left>
        <right style="thin">
          <color auto="1"/>
        </right>
        <top style="medium">
          <color auto="1"/>
        </top>
        <bottom style="medium">
          <color auto="1"/>
        </bottom>
      </border>
    </ndxf>
  </rcc>
  <rcc rId="1688" sId="2" odxf="1" dxf="1">
    <nc r="E53" t="inlineStr">
      <is>
        <t>Frequency</t>
      </is>
    </nc>
    <odxf>
      <font>
        <b val="0"/>
        <sz val="8"/>
        <name val="Arial"/>
        <scheme val="none"/>
      </font>
      <fill>
        <patternFill patternType="solid">
          <bgColor theme="1"/>
        </patternFill>
      </fill>
      <border outline="0">
        <left/>
        <right/>
        <top/>
        <bottom/>
      </border>
    </odxf>
    <ndxf>
      <font>
        <b/>
        <sz val="8"/>
        <name val="Arial"/>
        <scheme val="none"/>
      </font>
      <fill>
        <patternFill patternType="none">
          <bgColor indexed="65"/>
        </patternFill>
      </fill>
      <border outline="0">
        <left style="thin">
          <color auto="1"/>
        </left>
        <right style="thin">
          <color auto="1"/>
        </right>
        <top style="medium">
          <color auto="1"/>
        </top>
        <bottom style="medium">
          <color auto="1"/>
        </bottom>
      </border>
    </ndxf>
  </rcc>
  <rcc rId="1689" sId="2" odxf="1" dxf="1">
    <nc r="F53" t="inlineStr">
      <is>
        <t xml:space="preserve">Total </t>
      </is>
    </nc>
    <odxf>
      <font>
        <b val="0"/>
        <sz val="8"/>
        <name val="Arial"/>
        <scheme val="none"/>
      </font>
      <fill>
        <patternFill patternType="solid">
          <bgColor theme="1"/>
        </patternFill>
      </fill>
      <border outline="0">
        <left/>
        <right/>
        <top/>
        <bottom/>
      </border>
    </odxf>
    <ndxf>
      <font>
        <b/>
        <sz val="8"/>
        <name val="Arial"/>
        <scheme val="none"/>
      </font>
      <fill>
        <patternFill patternType="none">
          <bgColor indexed="65"/>
        </patternFill>
      </fill>
      <border outline="0">
        <left style="thin">
          <color auto="1"/>
        </left>
        <right style="medium">
          <color auto="1"/>
        </right>
        <top style="medium">
          <color auto="1"/>
        </top>
        <bottom style="medium">
          <color auto="1"/>
        </bottom>
      </border>
    </ndxf>
  </rcc>
  <rfmt sheetId="2" sqref="G53" start="0" length="0">
    <dxf>
      <fill>
        <patternFill patternType="none">
          <bgColor indexed="65"/>
        </patternFill>
      </fill>
    </dxf>
  </rfmt>
  <rfmt sheetId="2" sqref="H53" start="0" length="0">
    <dxf>
      <fill>
        <patternFill patternType="none">
          <bgColor indexed="65"/>
        </patternFill>
      </fill>
    </dxf>
  </rfmt>
  <rfmt sheetId="2" sqref="A53:XFD53" start="0" length="0">
    <dxf>
      <fill>
        <patternFill patternType="none">
          <bgColor indexed="65"/>
        </patternFill>
      </fill>
    </dxf>
  </rfmt>
  <rfmt sheetId="2" sqref="A54" start="0" length="0">
    <dxf>
      <font>
        <b val="0"/>
        <sz val="8"/>
        <color rgb="FF000000"/>
        <name val="Arial"/>
        <scheme val="none"/>
      </font>
      <fill>
        <patternFill patternType="none">
          <bgColor indexed="65"/>
        </patternFill>
      </fill>
      <border outline="0">
        <left style="medium">
          <color auto="1"/>
        </left>
      </border>
    </dxf>
  </rfmt>
  <rfmt sheetId="2" sqref="B54" start="0" length="0">
    <dxf>
      <fill>
        <patternFill patternType="none">
          <bgColor indexed="65"/>
        </patternFill>
      </fill>
      <border outline="0">
        <left style="thin">
          <color auto="1"/>
        </left>
        <right style="thin">
          <color auto="1"/>
        </right>
        <bottom style="thin">
          <color auto="1"/>
        </bottom>
      </border>
    </dxf>
  </rfmt>
  <rfmt sheetId="2" sqref="C54" start="0" length="0">
    <dxf>
      <fill>
        <patternFill patternType="none">
          <bgColor indexed="65"/>
        </patternFill>
      </fill>
      <border outline="0">
        <left style="thin">
          <color auto="1"/>
        </left>
        <right style="thin">
          <color auto="1"/>
        </right>
        <bottom style="thin">
          <color auto="1"/>
        </bottom>
      </border>
    </dxf>
  </rfmt>
  <rfmt sheetId="2" sqref="D54" start="0" length="0">
    <dxf>
      <fill>
        <patternFill patternType="none">
          <bgColor indexed="65"/>
        </patternFill>
      </fill>
      <border outline="0">
        <left style="thin">
          <color auto="1"/>
        </left>
        <right style="thin">
          <color auto="1"/>
        </right>
        <bottom style="thin">
          <color auto="1"/>
        </bottom>
      </border>
    </dxf>
  </rfmt>
  <rfmt sheetId="2" sqref="E54" start="0" length="0">
    <dxf>
      <fill>
        <patternFill patternType="none">
          <bgColor indexed="65"/>
        </patternFill>
      </fill>
      <border outline="0">
        <left style="thin">
          <color auto="1"/>
        </left>
        <right style="thin">
          <color auto="1"/>
        </right>
        <bottom style="thin">
          <color auto="1"/>
        </bottom>
      </border>
    </dxf>
  </rfmt>
  <rfmt sheetId="2" s="1" sqref="F54" start="0" length="0">
    <dxf>
      <fill>
        <patternFill patternType="none">
          <bgColor indexed="65"/>
        </patternFill>
      </fill>
      <border outline="0">
        <left style="thin">
          <color auto="1"/>
        </left>
        <right style="medium">
          <color auto="1"/>
        </right>
        <bottom style="thin">
          <color auto="1"/>
        </bottom>
      </border>
    </dxf>
  </rfmt>
  <rfmt sheetId="2" sqref="G54" start="0" length="0">
    <dxf>
      <fill>
        <patternFill patternType="none">
          <bgColor indexed="65"/>
        </patternFill>
      </fill>
    </dxf>
  </rfmt>
  <rfmt sheetId="2" sqref="H54" start="0" length="0">
    <dxf>
      <fill>
        <patternFill patternType="none">
          <bgColor indexed="65"/>
        </patternFill>
      </fill>
    </dxf>
  </rfmt>
  <rfmt sheetId="2" sqref="A54:XFD54" start="0" length="0">
    <dxf>
      <fill>
        <patternFill patternType="none">
          <bgColor indexed="65"/>
        </patternFill>
      </fill>
    </dxf>
  </rfmt>
  <rfmt sheetId="2" sqref="A55"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55" start="0" length="0">
    <dxf>
      <fill>
        <patternFill patternType="none">
          <bgColor indexed="65"/>
        </patternFill>
      </fill>
      <border outline="0">
        <left style="thin">
          <color auto="1"/>
        </left>
        <right style="thin">
          <color auto="1"/>
        </right>
        <top style="thin">
          <color auto="1"/>
        </top>
        <bottom style="thin">
          <color auto="1"/>
        </bottom>
      </border>
    </dxf>
  </rfmt>
  <rfmt sheetId="2" sqref="C55" start="0" length="0">
    <dxf>
      <fill>
        <patternFill patternType="none">
          <bgColor indexed="65"/>
        </patternFill>
      </fill>
      <border outline="0">
        <left style="thin">
          <color auto="1"/>
        </left>
        <right style="thin">
          <color auto="1"/>
        </right>
        <top style="thin">
          <color auto="1"/>
        </top>
        <bottom style="thin">
          <color auto="1"/>
        </bottom>
      </border>
    </dxf>
  </rfmt>
  <rfmt sheetId="2" sqref="D55" start="0" length="0">
    <dxf>
      <fill>
        <patternFill patternType="none">
          <bgColor indexed="65"/>
        </patternFill>
      </fill>
      <border outline="0">
        <left style="thin">
          <color auto="1"/>
        </left>
        <right style="thin">
          <color auto="1"/>
        </right>
        <top style="thin">
          <color auto="1"/>
        </top>
        <bottom style="thin">
          <color auto="1"/>
        </bottom>
      </border>
    </dxf>
  </rfmt>
  <rfmt sheetId="2" sqref="E55" start="0" length="0">
    <dxf>
      <fill>
        <patternFill patternType="none">
          <bgColor indexed="65"/>
        </patternFill>
      </fill>
      <border outline="0">
        <left style="thin">
          <color auto="1"/>
        </left>
        <right style="thin">
          <color auto="1"/>
        </right>
        <top style="thin">
          <color auto="1"/>
        </top>
        <bottom style="thin">
          <color auto="1"/>
        </bottom>
      </border>
    </dxf>
  </rfmt>
  <rfmt sheetId="2" s="1" sqref="F55" start="0" length="0">
    <dxf>
      <fill>
        <patternFill patternType="none">
          <bgColor indexed="65"/>
        </patternFill>
      </fill>
      <border outline="0">
        <left style="thin">
          <color auto="1"/>
        </left>
        <right style="medium">
          <color auto="1"/>
        </right>
        <top style="thin">
          <color auto="1"/>
        </top>
        <bottom style="thin">
          <color auto="1"/>
        </bottom>
      </border>
    </dxf>
  </rfmt>
  <rfmt sheetId="2" sqref="G55" start="0" length="0">
    <dxf>
      <fill>
        <patternFill patternType="none">
          <bgColor indexed="65"/>
        </patternFill>
      </fill>
    </dxf>
  </rfmt>
  <rfmt sheetId="2" sqref="H55" start="0" length="0">
    <dxf>
      <fill>
        <patternFill patternType="none">
          <bgColor indexed="65"/>
        </patternFill>
      </fill>
    </dxf>
  </rfmt>
  <rfmt sheetId="2" sqref="A55:XFD55" start="0" length="0">
    <dxf>
      <fill>
        <patternFill patternType="none">
          <bgColor indexed="65"/>
        </patternFill>
      </fill>
    </dxf>
  </rfmt>
  <rfmt sheetId="2" sqref="A56"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56" start="0" length="0">
    <dxf>
      <fill>
        <patternFill patternType="none">
          <bgColor indexed="65"/>
        </patternFill>
      </fill>
      <border outline="0">
        <left style="thin">
          <color auto="1"/>
        </left>
        <right style="thin">
          <color auto="1"/>
        </right>
        <top style="thin">
          <color auto="1"/>
        </top>
        <bottom style="thin">
          <color auto="1"/>
        </bottom>
      </border>
    </dxf>
  </rfmt>
  <rfmt sheetId="2" s="1" sqref="C56" start="0" length="0">
    <dxf>
      <fill>
        <patternFill patternType="none">
          <bgColor indexed="65"/>
        </patternFill>
      </fill>
      <border outline="0">
        <left style="thin">
          <color auto="1"/>
        </left>
        <right style="thin">
          <color auto="1"/>
        </right>
        <top style="thin">
          <color auto="1"/>
        </top>
        <bottom style="thin">
          <color auto="1"/>
        </bottom>
      </border>
    </dxf>
  </rfmt>
  <rfmt sheetId="2" sqref="D56" start="0" length="0">
    <dxf>
      <fill>
        <patternFill patternType="none">
          <bgColor indexed="65"/>
        </patternFill>
      </fill>
      <border outline="0">
        <left style="thin">
          <color auto="1"/>
        </left>
        <right style="thin">
          <color auto="1"/>
        </right>
        <top style="thin">
          <color auto="1"/>
        </top>
        <bottom style="thin">
          <color auto="1"/>
        </bottom>
      </border>
    </dxf>
  </rfmt>
  <rfmt sheetId="2" sqref="E56" start="0" length="0">
    <dxf>
      <fill>
        <patternFill patternType="none">
          <bgColor indexed="65"/>
        </patternFill>
      </fill>
      <border outline="0">
        <left style="thin">
          <color auto="1"/>
        </left>
        <right style="thin">
          <color auto="1"/>
        </right>
        <top style="thin">
          <color auto="1"/>
        </top>
        <bottom style="thin">
          <color auto="1"/>
        </bottom>
      </border>
    </dxf>
  </rfmt>
  <rfmt sheetId="2" s="1" sqref="F56" start="0" length="0">
    <dxf>
      <fill>
        <patternFill patternType="none">
          <bgColor indexed="65"/>
        </patternFill>
      </fill>
      <border outline="0">
        <left style="thin">
          <color auto="1"/>
        </left>
        <right style="medium">
          <color auto="1"/>
        </right>
        <top style="thin">
          <color auto="1"/>
        </top>
        <bottom style="thin">
          <color auto="1"/>
        </bottom>
      </border>
    </dxf>
  </rfmt>
  <rfmt sheetId="2" sqref="G56" start="0" length="0">
    <dxf>
      <fill>
        <patternFill patternType="none">
          <bgColor indexed="65"/>
        </patternFill>
      </fill>
    </dxf>
  </rfmt>
  <rfmt sheetId="2" sqref="H56" start="0" length="0">
    <dxf>
      <fill>
        <patternFill patternType="none">
          <bgColor indexed="65"/>
        </patternFill>
      </fill>
    </dxf>
  </rfmt>
  <rfmt sheetId="2" sqref="A56:XFD56" start="0" length="0">
    <dxf>
      <fill>
        <patternFill patternType="none">
          <bgColor indexed="65"/>
        </patternFill>
      </fill>
    </dxf>
  </rfmt>
  <rfmt sheetId="2" sqref="A57"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57" start="0" length="0">
    <dxf>
      <fill>
        <patternFill patternType="none">
          <bgColor indexed="65"/>
        </patternFill>
      </fill>
      <border outline="0">
        <left style="thin">
          <color auto="1"/>
        </left>
        <right style="thin">
          <color auto="1"/>
        </right>
        <top style="thin">
          <color auto="1"/>
        </top>
        <bottom style="thin">
          <color auto="1"/>
        </bottom>
      </border>
    </dxf>
  </rfmt>
  <rfmt sheetId="2" s="1" sqref="C57" start="0" length="0">
    <dxf>
      <fill>
        <patternFill patternType="none">
          <bgColor indexed="65"/>
        </patternFill>
      </fill>
      <border outline="0">
        <left style="thin">
          <color auto="1"/>
        </left>
        <right style="thin">
          <color auto="1"/>
        </right>
        <top style="thin">
          <color auto="1"/>
        </top>
        <bottom style="thin">
          <color auto="1"/>
        </bottom>
      </border>
    </dxf>
  </rfmt>
  <rfmt sheetId="2" sqref="D57" start="0" length="0">
    <dxf>
      <fill>
        <patternFill patternType="none">
          <bgColor indexed="65"/>
        </patternFill>
      </fill>
      <border outline="0">
        <left style="thin">
          <color auto="1"/>
        </left>
        <right style="thin">
          <color auto="1"/>
        </right>
        <top style="thin">
          <color auto="1"/>
        </top>
        <bottom style="thin">
          <color auto="1"/>
        </bottom>
      </border>
    </dxf>
  </rfmt>
  <rfmt sheetId="2" sqref="E57" start="0" length="0">
    <dxf>
      <fill>
        <patternFill patternType="none">
          <bgColor indexed="65"/>
        </patternFill>
      </fill>
      <border outline="0">
        <left style="thin">
          <color auto="1"/>
        </left>
        <right style="thin">
          <color auto="1"/>
        </right>
        <top style="thin">
          <color auto="1"/>
        </top>
        <bottom style="thin">
          <color auto="1"/>
        </bottom>
      </border>
    </dxf>
  </rfmt>
  <rfmt sheetId="2" s="1" sqref="F57" start="0" length="0">
    <dxf>
      <fill>
        <patternFill patternType="none">
          <bgColor indexed="65"/>
        </patternFill>
      </fill>
      <border outline="0">
        <left style="thin">
          <color auto="1"/>
        </left>
        <right style="medium">
          <color auto="1"/>
        </right>
        <top style="thin">
          <color auto="1"/>
        </top>
        <bottom style="thin">
          <color auto="1"/>
        </bottom>
      </border>
    </dxf>
  </rfmt>
  <rfmt sheetId="2" sqref="G57" start="0" length="0">
    <dxf>
      <fill>
        <patternFill patternType="none">
          <bgColor indexed="65"/>
        </patternFill>
      </fill>
    </dxf>
  </rfmt>
  <rfmt sheetId="2" sqref="H57" start="0" length="0">
    <dxf>
      <fill>
        <patternFill patternType="none">
          <bgColor indexed="65"/>
        </patternFill>
      </fill>
    </dxf>
  </rfmt>
  <rfmt sheetId="2" sqref="A57:XFD57" start="0" length="0">
    <dxf>
      <fill>
        <patternFill patternType="none">
          <bgColor indexed="65"/>
        </patternFill>
      </fill>
    </dxf>
  </rfmt>
  <rfmt sheetId="2" sqref="A58"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58" start="0" length="0">
    <dxf>
      <fill>
        <patternFill patternType="none">
          <bgColor indexed="65"/>
        </patternFill>
      </fill>
      <border outline="0">
        <left style="thin">
          <color auto="1"/>
        </left>
        <right style="thin">
          <color auto="1"/>
        </right>
        <top style="thin">
          <color auto="1"/>
        </top>
        <bottom style="thin">
          <color auto="1"/>
        </bottom>
      </border>
    </dxf>
  </rfmt>
  <rfmt sheetId="2" s="1" sqref="C58" start="0" length="0">
    <dxf>
      <fill>
        <patternFill patternType="none">
          <bgColor indexed="65"/>
        </patternFill>
      </fill>
      <border outline="0">
        <left style="thin">
          <color auto="1"/>
        </left>
        <right style="thin">
          <color auto="1"/>
        </right>
        <top style="thin">
          <color auto="1"/>
        </top>
        <bottom style="thin">
          <color auto="1"/>
        </bottom>
      </border>
    </dxf>
  </rfmt>
  <rfmt sheetId="2" sqref="D58" start="0" length="0">
    <dxf>
      <fill>
        <patternFill patternType="none">
          <bgColor indexed="65"/>
        </patternFill>
      </fill>
      <border outline="0">
        <left style="thin">
          <color auto="1"/>
        </left>
        <right style="thin">
          <color auto="1"/>
        </right>
        <top style="thin">
          <color auto="1"/>
        </top>
        <bottom style="thin">
          <color auto="1"/>
        </bottom>
      </border>
    </dxf>
  </rfmt>
  <rfmt sheetId="2" sqref="E58" start="0" length="0">
    <dxf>
      <fill>
        <patternFill patternType="none">
          <bgColor indexed="65"/>
        </patternFill>
      </fill>
      <border outline="0">
        <left style="thin">
          <color auto="1"/>
        </left>
        <right style="thin">
          <color auto="1"/>
        </right>
        <top style="thin">
          <color auto="1"/>
        </top>
        <bottom style="thin">
          <color auto="1"/>
        </bottom>
      </border>
    </dxf>
  </rfmt>
  <rfmt sheetId="2" s="1" sqref="F58" start="0" length="0">
    <dxf>
      <fill>
        <patternFill patternType="none">
          <bgColor indexed="65"/>
        </patternFill>
      </fill>
      <border outline="0">
        <left style="thin">
          <color auto="1"/>
        </left>
        <right style="medium">
          <color auto="1"/>
        </right>
        <top style="thin">
          <color auto="1"/>
        </top>
        <bottom style="thin">
          <color auto="1"/>
        </bottom>
      </border>
    </dxf>
  </rfmt>
  <rfmt sheetId="2" sqref="G58" start="0" length="0">
    <dxf>
      <fill>
        <patternFill patternType="none">
          <bgColor indexed="65"/>
        </patternFill>
      </fill>
    </dxf>
  </rfmt>
  <rfmt sheetId="2" sqref="H58" start="0" length="0">
    <dxf>
      <fill>
        <patternFill patternType="none">
          <bgColor indexed="65"/>
        </patternFill>
      </fill>
    </dxf>
  </rfmt>
  <rfmt sheetId="2" sqref="A58:XFD58" start="0" length="0">
    <dxf>
      <fill>
        <patternFill patternType="none">
          <bgColor indexed="65"/>
        </patternFill>
      </fill>
    </dxf>
  </rfmt>
  <rfmt sheetId="2" sqref="A59"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59" start="0" length="0">
    <dxf>
      <fill>
        <patternFill patternType="none">
          <bgColor indexed="65"/>
        </patternFill>
      </fill>
      <border outline="0">
        <left style="thin">
          <color auto="1"/>
        </left>
        <right style="thin">
          <color auto="1"/>
        </right>
        <top style="thin">
          <color auto="1"/>
        </top>
        <bottom style="thin">
          <color auto="1"/>
        </bottom>
      </border>
    </dxf>
  </rfmt>
  <rfmt sheetId="2" s="1" sqref="C59" start="0" length="0">
    <dxf>
      <fill>
        <patternFill patternType="none">
          <bgColor indexed="65"/>
        </patternFill>
      </fill>
      <border outline="0">
        <left style="thin">
          <color auto="1"/>
        </left>
        <right style="thin">
          <color auto="1"/>
        </right>
        <top style="thin">
          <color auto="1"/>
        </top>
        <bottom style="thin">
          <color auto="1"/>
        </bottom>
      </border>
    </dxf>
  </rfmt>
  <rfmt sheetId="2" sqref="D59" start="0" length="0">
    <dxf>
      <fill>
        <patternFill patternType="none">
          <bgColor indexed="65"/>
        </patternFill>
      </fill>
      <border outline="0">
        <left style="thin">
          <color auto="1"/>
        </left>
        <right style="thin">
          <color auto="1"/>
        </right>
        <top style="thin">
          <color auto="1"/>
        </top>
        <bottom style="thin">
          <color auto="1"/>
        </bottom>
      </border>
    </dxf>
  </rfmt>
  <rfmt sheetId="2" sqref="E59" start="0" length="0">
    <dxf>
      <fill>
        <patternFill patternType="none">
          <bgColor indexed="65"/>
        </patternFill>
      </fill>
      <border outline="0">
        <left style="thin">
          <color auto="1"/>
        </left>
        <right style="thin">
          <color auto="1"/>
        </right>
        <top style="thin">
          <color auto="1"/>
        </top>
        <bottom style="thin">
          <color auto="1"/>
        </bottom>
      </border>
    </dxf>
  </rfmt>
  <rfmt sheetId="2" s="1" sqref="F59" start="0" length="0">
    <dxf>
      <fill>
        <patternFill patternType="none">
          <bgColor indexed="65"/>
        </patternFill>
      </fill>
      <border outline="0">
        <left style="thin">
          <color auto="1"/>
        </left>
        <right style="medium">
          <color auto="1"/>
        </right>
        <top style="thin">
          <color auto="1"/>
        </top>
        <bottom style="thin">
          <color auto="1"/>
        </bottom>
      </border>
    </dxf>
  </rfmt>
  <rfmt sheetId="2" sqref="G59" start="0" length="0">
    <dxf>
      <fill>
        <patternFill patternType="none">
          <bgColor indexed="65"/>
        </patternFill>
      </fill>
    </dxf>
  </rfmt>
  <rfmt sheetId="2" sqref="H59" start="0" length="0">
    <dxf>
      <fill>
        <patternFill patternType="none">
          <bgColor indexed="65"/>
        </patternFill>
      </fill>
    </dxf>
  </rfmt>
  <rfmt sheetId="2" sqref="A59:XFD59" start="0" length="0">
    <dxf>
      <fill>
        <patternFill patternType="none">
          <bgColor indexed="65"/>
        </patternFill>
      </fill>
    </dxf>
  </rfmt>
  <rfmt sheetId="2" sqref="A60"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60" start="0" length="0">
    <dxf>
      <fill>
        <patternFill patternType="none">
          <bgColor indexed="65"/>
        </patternFill>
      </fill>
      <border outline="0">
        <left style="thin">
          <color auto="1"/>
        </left>
        <right style="thin">
          <color auto="1"/>
        </right>
        <top style="thin">
          <color auto="1"/>
        </top>
        <bottom style="thin">
          <color auto="1"/>
        </bottom>
      </border>
    </dxf>
  </rfmt>
  <rfmt sheetId="2" s="1" sqref="C60" start="0" length="0">
    <dxf>
      <fill>
        <patternFill patternType="none">
          <bgColor indexed="65"/>
        </patternFill>
      </fill>
      <border outline="0">
        <left style="thin">
          <color auto="1"/>
        </left>
        <right style="thin">
          <color auto="1"/>
        </right>
        <top style="thin">
          <color auto="1"/>
        </top>
        <bottom style="thin">
          <color auto="1"/>
        </bottom>
      </border>
    </dxf>
  </rfmt>
  <rfmt sheetId="2" sqref="D60" start="0" length="0">
    <dxf>
      <fill>
        <patternFill patternType="none">
          <bgColor indexed="65"/>
        </patternFill>
      </fill>
      <border outline="0">
        <left style="thin">
          <color auto="1"/>
        </left>
        <right style="thin">
          <color auto="1"/>
        </right>
        <top style="thin">
          <color auto="1"/>
        </top>
        <bottom style="thin">
          <color auto="1"/>
        </bottom>
      </border>
    </dxf>
  </rfmt>
  <rfmt sheetId="2" sqref="E60" start="0" length="0">
    <dxf>
      <fill>
        <patternFill patternType="none">
          <bgColor indexed="65"/>
        </patternFill>
      </fill>
      <border outline="0">
        <left style="thin">
          <color auto="1"/>
        </left>
        <right style="thin">
          <color auto="1"/>
        </right>
        <top style="thin">
          <color auto="1"/>
        </top>
        <bottom style="thin">
          <color auto="1"/>
        </bottom>
      </border>
    </dxf>
  </rfmt>
  <rfmt sheetId="2" s="1" sqref="F60" start="0" length="0">
    <dxf>
      <fill>
        <patternFill patternType="none">
          <bgColor indexed="65"/>
        </patternFill>
      </fill>
      <border outline="0">
        <left style="thin">
          <color auto="1"/>
        </left>
        <right style="medium">
          <color auto="1"/>
        </right>
        <top style="thin">
          <color auto="1"/>
        </top>
        <bottom style="thin">
          <color auto="1"/>
        </bottom>
      </border>
    </dxf>
  </rfmt>
  <rfmt sheetId="2" sqref="G60" start="0" length="0">
    <dxf>
      <fill>
        <patternFill patternType="none">
          <bgColor indexed="65"/>
        </patternFill>
      </fill>
    </dxf>
  </rfmt>
  <rfmt sheetId="2" sqref="H60" start="0" length="0">
    <dxf>
      <fill>
        <patternFill patternType="none">
          <bgColor indexed="65"/>
        </patternFill>
      </fill>
    </dxf>
  </rfmt>
  <rfmt sheetId="2" sqref="A60:XFD60" start="0" length="0">
    <dxf>
      <fill>
        <patternFill patternType="none">
          <bgColor indexed="65"/>
        </patternFill>
      </fill>
    </dxf>
  </rfmt>
  <rfmt sheetId="2" sqref="A61"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61" start="0" length="0">
    <dxf>
      <fill>
        <patternFill patternType="none">
          <bgColor indexed="65"/>
        </patternFill>
      </fill>
      <border outline="0">
        <left style="thin">
          <color auto="1"/>
        </left>
        <right style="thin">
          <color auto="1"/>
        </right>
        <top style="thin">
          <color auto="1"/>
        </top>
        <bottom style="thin">
          <color auto="1"/>
        </bottom>
      </border>
    </dxf>
  </rfmt>
  <rfmt sheetId="2" s="1" sqref="C61" start="0" length="0">
    <dxf>
      <fill>
        <patternFill patternType="none">
          <bgColor indexed="65"/>
        </patternFill>
      </fill>
      <border outline="0">
        <left style="thin">
          <color auto="1"/>
        </left>
        <right style="thin">
          <color auto="1"/>
        </right>
        <top style="thin">
          <color auto="1"/>
        </top>
        <bottom style="thin">
          <color auto="1"/>
        </bottom>
      </border>
    </dxf>
  </rfmt>
  <rfmt sheetId="2" sqref="D61" start="0" length="0">
    <dxf>
      <fill>
        <patternFill patternType="none">
          <bgColor indexed="65"/>
        </patternFill>
      </fill>
      <border outline="0">
        <left style="thin">
          <color auto="1"/>
        </left>
        <right style="thin">
          <color auto="1"/>
        </right>
        <top style="thin">
          <color auto="1"/>
        </top>
        <bottom style="thin">
          <color auto="1"/>
        </bottom>
      </border>
    </dxf>
  </rfmt>
  <rfmt sheetId="2" sqref="E61" start="0" length="0">
    <dxf>
      <fill>
        <patternFill patternType="none">
          <bgColor indexed="65"/>
        </patternFill>
      </fill>
      <border outline="0">
        <left style="thin">
          <color auto="1"/>
        </left>
        <right style="thin">
          <color auto="1"/>
        </right>
        <top style="thin">
          <color auto="1"/>
        </top>
        <bottom style="thin">
          <color auto="1"/>
        </bottom>
      </border>
    </dxf>
  </rfmt>
  <rfmt sheetId="2" s="1" sqref="F61" start="0" length="0">
    <dxf>
      <fill>
        <patternFill patternType="none">
          <bgColor indexed="65"/>
        </patternFill>
      </fill>
      <border outline="0">
        <left style="thin">
          <color auto="1"/>
        </left>
        <right style="medium">
          <color auto="1"/>
        </right>
        <top style="thin">
          <color auto="1"/>
        </top>
        <bottom style="thin">
          <color auto="1"/>
        </bottom>
      </border>
    </dxf>
  </rfmt>
  <rfmt sheetId="2" sqref="G61" start="0" length="0">
    <dxf>
      <fill>
        <patternFill patternType="none">
          <bgColor indexed="65"/>
        </patternFill>
      </fill>
    </dxf>
  </rfmt>
  <rfmt sheetId="2" sqref="H61" start="0" length="0">
    <dxf>
      <fill>
        <patternFill patternType="none">
          <bgColor indexed="65"/>
        </patternFill>
      </fill>
    </dxf>
  </rfmt>
  <rfmt sheetId="2" sqref="A61:XFD61" start="0" length="0">
    <dxf>
      <fill>
        <patternFill patternType="none">
          <bgColor indexed="65"/>
        </patternFill>
      </fill>
    </dxf>
  </rfmt>
  <rfmt sheetId="2" sqref="A62"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62" start="0" length="0">
    <dxf>
      <fill>
        <patternFill patternType="none">
          <bgColor indexed="65"/>
        </patternFill>
      </fill>
      <border outline="0">
        <left style="thin">
          <color auto="1"/>
        </left>
        <right style="thin">
          <color auto="1"/>
        </right>
        <top style="thin">
          <color auto="1"/>
        </top>
        <bottom style="thin">
          <color auto="1"/>
        </bottom>
      </border>
    </dxf>
  </rfmt>
  <rfmt sheetId="2" s="1" sqref="C62" start="0" length="0">
    <dxf>
      <fill>
        <patternFill patternType="none">
          <bgColor indexed="65"/>
        </patternFill>
      </fill>
      <border outline="0">
        <left style="thin">
          <color auto="1"/>
        </left>
        <right style="thin">
          <color auto="1"/>
        </right>
        <top style="thin">
          <color auto="1"/>
        </top>
        <bottom style="thin">
          <color auto="1"/>
        </bottom>
      </border>
    </dxf>
  </rfmt>
  <rfmt sheetId="2" sqref="D62" start="0" length="0">
    <dxf>
      <fill>
        <patternFill patternType="none">
          <bgColor indexed="65"/>
        </patternFill>
      </fill>
      <border outline="0">
        <left style="thin">
          <color auto="1"/>
        </left>
        <right style="thin">
          <color auto="1"/>
        </right>
        <top style="thin">
          <color auto="1"/>
        </top>
        <bottom style="thin">
          <color auto="1"/>
        </bottom>
      </border>
    </dxf>
  </rfmt>
  <rfmt sheetId="2" sqref="E62" start="0" length="0">
    <dxf>
      <fill>
        <patternFill patternType="none">
          <bgColor indexed="65"/>
        </patternFill>
      </fill>
      <border outline="0">
        <left style="thin">
          <color auto="1"/>
        </left>
        <right style="thin">
          <color auto="1"/>
        </right>
        <top style="thin">
          <color auto="1"/>
        </top>
        <bottom style="thin">
          <color auto="1"/>
        </bottom>
      </border>
    </dxf>
  </rfmt>
  <rfmt sheetId="2" s="1" sqref="F62" start="0" length="0">
    <dxf>
      <fill>
        <patternFill patternType="none">
          <bgColor indexed="65"/>
        </patternFill>
      </fill>
      <border outline="0">
        <left style="thin">
          <color auto="1"/>
        </left>
        <right style="medium">
          <color auto="1"/>
        </right>
        <top style="thin">
          <color auto="1"/>
        </top>
        <bottom style="thin">
          <color auto="1"/>
        </bottom>
      </border>
    </dxf>
  </rfmt>
  <rfmt sheetId="2" sqref="G62" start="0" length="0">
    <dxf>
      <fill>
        <patternFill patternType="none">
          <bgColor indexed="65"/>
        </patternFill>
      </fill>
    </dxf>
  </rfmt>
  <rfmt sheetId="2" sqref="H62" start="0" length="0">
    <dxf>
      <fill>
        <patternFill patternType="none">
          <bgColor indexed="65"/>
        </patternFill>
      </fill>
    </dxf>
  </rfmt>
  <rfmt sheetId="2" sqref="A62:XFD62" start="0" length="0">
    <dxf>
      <fill>
        <patternFill patternType="none">
          <bgColor indexed="65"/>
        </patternFill>
      </fill>
    </dxf>
  </rfmt>
  <rcc rId="1690" sId="2" odxf="1" dxf="1">
    <nc r="A63" t="inlineStr">
      <is>
        <t>Total</t>
      </is>
    </nc>
    <odxf>
      <font>
        <sz val="8"/>
        <color theme="0"/>
        <name val="Arial"/>
        <scheme val="none"/>
      </font>
      <fill>
        <patternFill patternType="solid">
          <bgColor theme="1"/>
        </patternFill>
      </fill>
      <border outline="0">
        <left/>
        <right/>
        <top/>
        <bottom/>
      </border>
    </odxf>
    <ndxf>
      <font>
        <sz val="8"/>
        <color theme="0"/>
        <name val="Arial"/>
        <scheme val="none"/>
      </font>
      <fill>
        <patternFill patternType="none">
          <bgColor indexed="65"/>
        </patternFill>
      </fill>
      <border outline="0">
        <left style="medium">
          <color auto="1"/>
        </left>
        <right style="thin">
          <color auto="1"/>
        </right>
        <top style="thin">
          <color auto="1"/>
        </top>
        <bottom style="medium">
          <color auto="1"/>
        </bottom>
      </border>
    </ndxf>
  </rcc>
  <rfmt sheetId="2" sqref="B63" start="0" length="0">
    <dxf>
      <font>
        <b/>
        <sz val="8"/>
        <name val="Arial"/>
        <scheme val="none"/>
      </font>
      <fill>
        <patternFill patternType="none">
          <bgColor indexed="65"/>
        </patternFill>
      </fill>
      <border outline="0">
        <left style="thin">
          <color auto="1"/>
        </left>
        <right style="thin">
          <color auto="1"/>
        </right>
        <top style="thin">
          <color auto="1"/>
        </top>
        <bottom style="medium">
          <color auto="1"/>
        </bottom>
      </border>
    </dxf>
  </rfmt>
  <rfmt sheetId="2" s="1" sqref="C63" start="0" length="0">
    <dxf>
      <font>
        <b/>
        <sz val="8"/>
        <color theme="1"/>
        <name val="Arial"/>
        <scheme val="none"/>
      </font>
      <fill>
        <patternFill patternType="none">
          <bgColor indexed="65"/>
        </patternFill>
      </fill>
      <border outline="0">
        <left style="thin">
          <color auto="1"/>
        </left>
        <right style="thin">
          <color auto="1"/>
        </right>
        <top style="thin">
          <color auto="1"/>
        </top>
        <bottom style="medium">
          <color auto="1"/>
        </bottom>
      </border>
    </dxf>
  </rfmt>
  <rfmt sheetId="2" sqref="D63" start="0" length="0">
    <dxf>
      <font>
        <b/>
        <sz val="8"/>
        <name val="Arial"/>
        <scheme val="none"/>
      </font>
      <fill>
        <patternFill patternType="none">
          <bgColor indexed="65"/>
        </patternFill>
      </fill>
      <border outline="0">
        <left style="thin">
          <color auto="1"/>
        </left>
        <right style="thin">
          <color auto="1"/>
        </right>
        <top style="thin">
          <color auto="1"/>
        </top>
        <bottom style="medium">
          <color auto="1"/>
        </bottom>
      </border>
    </dxf>
  </rfmt>
  <rfmt sheetId="2" sqref="E63" start="0" length="0">
    <dxf>
      <font>
        <b/>
        <sz val="8"/>
        <name val="Arial"/>
        <scheme val="none"/>
      </font>
      <fill>
        <patternFill patternType="none">
          <bgColor indexed="65"/>
        </patternFill>
      </fill>
      <border outline="0">
        <left style="thin">
          <color auto="1"/>
        </left>
        <right style="thin">
          <color auto="1"/>
        </right>
        <top style="thin">
          <color auto="1"/>
        </top>
        <bottom style="medium">
          <color auto="1"/>
        </bottom>
      </border>
    </dxf>
  </rfmt>
  <rcc rId="1691" sId="2" odxf="1" s="1" dxf="1">
    <nc r="F63">
      <f>SUM(F54:F62)</f>
    </nc>
    <odxf>
      <font>
        <b val="0"/>
        <i val="0"/>
        <strike val="0"/>
        <condense val="0"/>
        <extend val="0"/>
        <outline val="0"/>
        <shadow val="0"/>
        <u val="none"/>
        <vertAlign val="baseline"/>
        <sz val="8"/>
        <color theme="1"/>
        <name val="Arial"/>
        <scheme val="none"/>
      </font>
      <numFmt numFmtId="4" formatCode="#,##0.00"/>
      <fill>
        <patternFill patternType="solid">
          <fgColor indexed="64"/>
          <bgColor theme="1"/>
        </patternFill>
      </fill>
      <alignment horizontal="right" vertical="bottom" textRotation="0" wrapText="0" indent="0" justifyLastLine="0" shrinkToFit="0" readingOrder="0"/>
    </odxf>
    <ndxf>
      <font>
        <b/>
        <sz val="8"/>
        <color theme="1"/>
        <name val="Arial"/>
        <scheme val="none"/>
      </font>
      <fill>
        <patternFill patternType="none">
          <bgColor indexed="65"/>
        </patternFill>
      </fill>
      <border outline="0">
        <left style="thin">
          <color auto="1"/>
        </left>
        <right style="medium">
          <color auto="1"/>
        </right>
        <top style="thin">
          <color auto="1"/>
        </top>
        <bottom style="medium">
          <color auto="1"/>
        </bottom>
      </border>
    </ndxf>
  </rcc>
  <rfmt sheetId="2" sqref="G63" start="0" length="0">
    <dxf>
      <fill>
        <patternFill patternType="none">
          <bgColor indexed="65"/>
        </patternFill>
      </fill>
    </dxf>
  </rfmt>
  <rfmt sheetId="2" sqref="H63" start="0" length="0">
    <dxf>
      <fill>
        <patternFill patternType="none">
          <bgColor indexed="65"/>
        </patternFill>
      </fill>
    </dxf>
  </rfmt>
  <rfmt sheetId="2" sqref="A63:XFD63" start="0" length="0">
    <dxf>
      <fill>
        <patternFill patternType="none">
          <bgColor indexed="65"/>
        </patternFill>
      </fill>
    </dxf>
  </rfmt>
  <rfmt sheetId="2" sqref="A64" start="0" length="0">
    <dxf>
      <font>
        <sz val="8"/>
        <color theme="0"/>
        <name val="Arial"/>
        <scheme val="none"/>
      </font>
      <fill>
        <patternFill patternType="none">
          <bgColor indexed="65"/>
        </patternFill>
      </fill>
      <border outline="0">
        <left style="thin">
          <color auto="1"/>
        </left>
      </border>
    </dxf>
  </rfmt>
  <rfmt sheetId="2" sqref="B64" start="0" length="0">
    <dxf>
      <font>
        <b/>
        <sz val="8"/>
        <name val="Arial"/>
        <scheme val="none"/>
      </font>
      <fill>
        <patternFill patternType="none">
          <bgColor indexed="65"/>
        </patternFill>
      </fill>
    </dxf>
  </rfmt>
  <rfmt sheetId="2" s="1" sqref="C64" start="0" length="0">
    <dxf>
      <font>
        <b/>
        <sz val="8"/>
        <color theme="1"/>
        <name val="Arial"/>
        <scheme val="none"/>
      </font>
      <fill>
        <patternFill patternType="none">
          <bgColor indexed="65"/>
        </patternFill>
      </fill>
    </dxf>
  </rfmt>
  <rfmt sheetId="2" sqref="D64" start="0" length="0">
    <dxf>
      <font>
        <b/>
        <sz val="8"/>
        <name val="Arial"/>
        <scheme val="none"/>
      </font>
      <fill>
        <patternFill patternType="none">
          <bgColor indexed="65"/>
        </patternFill>
      </fill>
    </dxf>
  </rfmt>
  <rfmt sheetId="2" sqref="E64" start="0" length="0">
    <dxf>
      <font>
        <b/>
        <sz val="8"/>
        <name val="Arial"/>
        <scheme val="none"/>
      </font>
      <fill>
        <patternFill patternType="none">
          <bgColor indexed="65"/>
        </patternFill>
      </fill>
    </dxf>
  </rfmt>
  <rfmt sheetId="2" s="1" sqref="F64" start="0" length="0">
    <dxf>
      <font>
        <b/>
        <sz val="8"/>
        <color theme="1"/>
        <name val="Arial"/>
        <scheme val="none"/>
      </font>
      <fill>
        <patternFill patternType="none">
          <bgColor indexed="65"/>
        </patternFill>
      </fill>
    </dxf>
  </rfmt>
  <rfmt sheetId="2" sqref="G64" start="0" length="0">
    <dxf>
      <fill>
        <patternFill patternType="none">
          <bgColor indexed="65"/>
        </patternFill>
      </fill>
    </dxf>
  </rfmt>
  <rfmt sheetId="2" sqref="H64" start="0" length="0">
    <dxf>
      <fill>
        <patternFill patternType="none">
          <bgColor indexed="65"/>
        </patternFill>
      </fill>
    </dxf>
  </rfmt>
  <rfmt sheetId="2" sqref="A64:XFD64" start="0" length="0">
    <dxf>
      <fill>
        <patternFill patternType="none">
          <bgColor indexed="65"/>
        </patternFill>
      </fill>
    </dxf>
  </rfmt>
  <rfmt sheetId="2" sqref="A65" start="0" length="0">
    <dxf>
      <font>
        <sz val="8"/>
        <color theme="0"/>
        <name val="Arial"/>
        <scheme val="none"/>
      </font>
      <fill>
        <patternFill patternType="none">
          <bgColor indexed="65"/>
        </patternFill>
      </fill>
      <border outline="0">
        <left style="medium">
          <color auto="1"/>
        </left>
        <right style="thin">
          <color auto="1"/>
        </right>
        <top style="medium">
          <color auto="1"/>
        </top>
        <bottom style="medium">
          <color auto="1"/>
        </bottom>
      </border>
    </dxf>
  </rfmt>
  <rcc rId="1692" sId="2" odxf="1" dxf="1">
    <nc r="B65" t="inlineStr">
      <is>
        <t>Qnty</t>
      </is>
    </nc>
    <odxf>
      <font>
        <b val="0"/>
        <sz val="8"/>
        <name val="Arial"/>
        <scheme val="none"/>
      </font>
      <fill>
        <patternFill patternType="solid">
          <bgColor theme="1"/>
        </patternFill>
      </fill>
      <border outline="0">
        <left/>
        <right/>
        <top/>
        <bottom/>
      </border>
    </odxf>
    <ndxf>
      <font>
        <b/>
        <sz val="8"/>
        <name val="Arial"/>
        <scheme val="none"/>
      </font>
      <fill>
        <patternFill patternType="none">
          <bgColor indexed="65"/>
        </patternFill>
      </fill>
      <border outline="0">
        <left style="thin">
          <color auto="1"/>
        </left>
        <right style="thin">
          <color auto="1"/>
        </right>
        <top style="medium">
          <color auto="1"/>
        </top>
        <bottom style="medium">
          <color auto="1"/>
        </bottom>
      </border>
    </ndxf>
  </rcc>
  <rfmt sheetId="2" sqref="C65" start="0" length="0">
    <dxf>
      <font>
        <b/>
        <sz val="8"/>
        <name val="Arial"/>
        <scheme val="none"/>
      </font>
      <fill>
        <patternFill patternType="none">
          <bgColor indexed="65"/>
        </patternFill>
      </fill>
      <border outline="0">
        <left style="thin">
          <color auto="1"/>
        </left>
        <right style="thin">
          <color auto="1"/>
        </right>
        <top style="medium">
          <color auto="1"/>
        </top>
        <bottom style="medium">
          <color auto="1"/>
        </bottom>
      </border>
    </dxf>
  </rfmt>
  <rcc rId="1693" sId="2" odxf="1" dxf="1">
    <nc r="D65" t="inlineStr">
      <is>
        <t>Days</t>
      </is>
    </nc>
    <odxf>
      <font>
        <b val="0"/>
        <sz val="8"/>
        <name val="Arial"/>
        <scheme val="none"/>
      </font>
      <fill>
        <patternFill patternType="solid">
          <bgColor theme="1"/>
        </patternFill>
      </fill>
      <border outline="0">
        <left/>
        <right/>
        <top/>
        <bottom/>
      </border>
    </odxf>
    <ndxf>
      <font>
        <b/>
        <sz val="8"/>
        <name val="Arial"/>
        <scheme val="none"/>
      </font>
      <fill>
        <patternFill patternType="none">
          <bgColor indexed="65"/>
        </patternFill>
      </fill>
      <border outline="0">
        <left style="thin">
          <color auto="1"/>
        </left>
        <right style="thin">
          <color auto="1"/>
        </right>
        <top style="medium">
          <color auto="1"/>
        </top>
        <bottom style="medium">
          <color auto="1"/>
        </bottom>
      </border>
    </ndxf>
  </rcc>
  <rcc rId="1694" sId="2" odxf="1" dxf="1">
    <nc r="E65" t="inlineStr">
      <is>
        <t>Frequency</t>
      </is>
    </nc>
    <odxf>
      <font>
        <b val="0"/>
        <sz val="8"/>
        <name val="Arial"/>
        <scheme val="none"/>
      </font>
      <fill>
        <patternFill patternType="solid">
          <bgColor theme="1"/>
        </patternFill>
      </fill>
      <border outline="0">
        <left/>
        <right/>
        <top/>
        <bottom/>
      </border>
    </odxf>
    <ndxf>
      <font>
        <b/>
        <sz val="8"/>
        <name val="Arial"/>
        <scheme val="none"/>
      </font>
      <fill>
        <patternFill patternType="none">
          <bgColor indexed="65"/>
        </patternFill>
      </fill>
      <border outline="0">
        <left style="thin">
          <color auto="1"/>
        </left>
        <right style="thin">
          <color auto="1"/>
        </right>
        <top style="medium">
          <color auto="1"/>
        </top>
        <bottom style="medium">
          <color auto="1"/>
        </bottom>
      </border>
    </ndxf>
  </rcc>
  <rcc rId="1695" sId="2" odxf="1" dxf="1">
    <nc r="F65" t="inlineStr">
      <is>
        <t xml:space="preserve">Total </t>
      </is>
    </nc>
    <odxf>
      <font>
        <b val="0"/>
        <sz val="8"/>
        <name val="Arial"/>
        <scheme val="none"/>
      </font>
      <fill>
        <patternFill patternType="solid">
          <bgColor theme="1"/>
        </patternFill>
      </fill>
      <border outline="0">
        <left/>
        <right/>
        <top/>
        <bottom/>
      </border>
    </odxf>
    <ndxf>
      <font>
        <b/>
        <sz val="8"/>
        <name val="Arial"/>
        <scheme val="none"/>
      </font>
      <fill>
        <patternFill patternType="none">
          <bgColor indexed="65"/>
        </patternFill>
      </fill>
      <border outline="0">
        <left style="thin">
          <color auto="1"/>
        </left>
        <right style="medium">
          <color auto="1"/>
        </right>
        <top style="medium">
          <color auto="1"/>
        </top>
        <bottom style="medium">
          <color auto="1"/>
        </bottom>
      </border>
    </ndxf>
  </rcc>
  <rfmt sheetId="2" sqref="G65" start="0" length="0">
    <dxf>
      <fill>
        <patternFill patternType="none">
          <bgColor indexed="65"/>
        </patternFill>
      </fill>
    </dxf>
  </rfmt>
  <rfmt sheetId="2" sqref="H65" start="0" length="0">
    <dxf>
      <fill>
        <patternFill patternType="none">
          <bgColor indexed="65"/>
        </patternFill>
      </fill>
    </dxf>
  </rfmt>
  <rfmt sheetId="2" sqref="A65:XFD65" start="0" length="0">
    <dxf>
      <fill>
        <patternFill patternType="none">
          <bgColor indexed="65"/>
        </patternFill>
      </fill>
    </dxf>
  </rfmt>
  <rfmt sheetId="2" sqref="A66" start="0" length="0">
    <dxf>
      <font>
        <b val="0"/>
        <sz val="8"/>
        <color rgb="FF000000"/>
        <name val="Arial"/>
        <scheme val="none"/>
      </font>
      <fill>
        <patternFill patternType="none">
          <bgColor indexed="65"/>
        </patternFill>
      </fill>
      <border outline="0">
        <left style="medium">
          <color auto="1"/>
        </left>
      </border>
    </dxf>
  </rfmt>
  <rfmt sheetId="2" sqref="B66" start="0" length="0">
    <dxf>
      <fill>
        <patternFill patternType="none">
          <bgColor indexed="65"/>
        </patternFill>
      </fill>
      <border outline="0">
        <left style="thin">
          <color auto="1"/>
        </left>
        <right style="thin">
          <color auto="1"/>
        </right>
        <bottom style="thin">
          <color auto="1"/>
        </bottom>
      </border>
    </dxf>
  </rfmt>
  <rfmt sheetId="2" sqref="C66" start="0" length="0">
    <dxf>
      <fill>
        <patternFill patternType="none">
          <bgColor indexed="65"/>
        </patternFill>
      </fill>
      <border outline="0">
        <left style="thin">
          <color auto="1"/>
        </left>
        <right style="thin">
          <color auto="1"/>
        </right>
        <bottom style="thin">
          <color auto="1"/>
        </bottom>
      </border>
    </dxf>
  </rfmt>
  <rfmt sheetId="2" sqref="D66" start="0" length="0">
    <dxf>
      <fill>
        <patternFill patternType="none">
          <bgColor indexed="65"/>
        </patternFill>
      </fill>
      <border outline="0">
        <left style="thin">
          <color auto="1"/>
        </left>
        <right style="thin">
          <color auto="1"/>
        </right>
        <bottom style="thin">
          <color auto="1"/>
        </bottom>
      </border>
    </dxf>
  </rfmt>
  <rfmt sheetId="2" sqref="E66" start="0" length="0">
    <dxf>
      <fill>
        <patternFill patternType="none">
          <bgColor indexed="65"/>
        </patternFill>
      </fill>
      <border outline="0">
        <left style="thin">
          <color auto="1"/>
        </left>
        <right style="thin">
          <color auto="1"/>
        </right>
        <bottom style="thin">
          <color auto="1"/>
        </bottom>
      </border>
    </dxf>
  </rfmt>
  <rfmt sheetId="2" s="1" sqref="F66" start="0" length="0">
    <dxf>
      <fill>
        <patternFill patternType="none">
          <bgColor indexed="65"/>
        </patternFill>
      </fill>
      <border outline="0">
        <left style="thin">
          <color auto="1"/>
        </left>
        <right style="medium">
          <color auto="1"/>
        </right>
        <bottom style="thin">
          <color auto="1"/>
        </bottom>
      </border>
    </dxf>
  </rfmt>
  <rfmt sheetId="2" sqref="G66" start="0" length="0">
    <dxf>
      <fill>
        <patternFill patternType="none">
          <bgColor indexed="65"/>
        </patternFill>
      </fill>
    </dxf>
  </rfmt>
  <rfmt sheetId="2" sqref="H66" start="0" length="0">
    <dxf>
      <fill>
        <patternFill patternType="none">
          <bgColor indexed="65"/>
        </patternFill>
      </fill>
    </dxf>
  </rfmt>
  <rfmt sheetId="2" sqref="A66:XFD66" start="0" length="0">
    <dxf>
      <fill>
        <patternFill patternType="none">
          <bgColor indexed="65"/>
        </patternFill>
      </fill>
    </dxf>
  </rfmt>
  <rfmt sheetId="2" sqref="A67"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67" start="0" length="0">
    <dxf>
      <fill>
        <patternFill patternType="none">
          <bgColor indexed="65"/>
        </patternFill>
      </fill>
      <border outline="0">
        <left style="thin">
          <color auto="1"/>
        </left>
        <right style="thin">
          <color auto="1"/>
        </right>
        <top style="thin">
          <color auto="1"/>
        </top>
        <bottom style="thin">
          <color auto="1"/>
        </bottom>
      </border>
    </dxf>
  </rfmt>
  <rfmt sheetId="2" sqref="C67" start="0" length="0">
    <dxf>
      <fill>
        <patternFill patternType="none">
          <bgColor indexed="65"/>
        </patternFill>
      </fill>
      <border outline="0">
        <left style="thin">
          <color auto="1"/>
        </left>
        <right style="thin">
          <color auto="1"/>
        </right>
        <top style="thin">
          <color auto="1"/>
        </top>
        <bottom style="thin">
          <color auto="1"/>
        </bottom>
      </border>
    </dxf>
  </rfmt>
  <rfmt sheetId="2" sqref="D67" start="0" length="0">
    <dxf>
      <fill>
        <patternFill patternType="none">
          <bgColor indexed="65"/>
        </patternFill>
      </fill>
      <border outline="0">
        <left style="thin">
          <color auto="1"/>
        </left>
        <right style="thin">
          <color auto="1"/>
        </right>
        <top style="thin">
          <color auto="1"/>
        </top>
        <bottom style="thin">
          <color auto="1"/>
        </bottom>
      </border>
    </dxf>
  </rfmt>
  <rfmt sheetId="2" sqref="E67" start="0" length="0">
    <dxf>
      <fill>
        <patternFill patternType="none">
          <bgColor indexed="65"/>
        </patternFill>
      </fill>
      <border outline="0">
        <left style="thin">
          <color auto="1"/>
        </left>
        <right style="thin">
          <color auto="1"/>
        </right>
        <top style="thin">
          <color auto="1"/>
        </top>
        <bottom style="thin">
          <color auto="1"/>
        </bottom>
      </border>
    </dxf>
  </rfmt>
  <rfmt sheetId="2" s="1" sqref="F67" start="0" length="0">
    <dxf>
      <fill>
        <patternFill patternType="none">
          <bgColor indexed="65"/>
        </patternFill>
      </fill>
      <border outline="0">
        <left style="thin">
          <color auto="1"/>
        </left>
        <right style="medium">
          <color auto="1"/>
        </right>
        <top style="thin">
          <color auto="1"/>
        </top>
        <bottom style="thin">
          <color auto="1"/>
        </bottom>
      </border>
    </dxf>
  </rfmt>
  <rfmt sheetId="2" sqref="G67" start="0" length="0">
    <dxf>
      <fill>
        <patternFill patternType="none">
          <bgColor indexed="65"/>
        </patternFill>
      </fill>
    </dxf>
  </rfmt>
  <rfmt sheetId="2" sqref="H67" start="0" length="0">
    <dxf>
      <fill>
        <patternFill patternType="none">
          <bgColor indexed="65"/>
        </patternFill>
      </fill>
    </dxf>
  </rfmt>
  <rfmt sheetId="2" sqref="A67:XFD67" start="0" length="0">
    <dxf>
      <fill>
        <patternFill patternType="none">
          <bgColor indexed="65"/>
        </patternFill>
      </fill>
    </dxf>
  </rfmt>
  <rfmt sheetId="2" sqref="A68"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68" start="0" length="0">
    <dxf>
      <fill>
        <patternFill patternType="none">
          <bgColor indexed="65"/>
        </patternFill>
      </fill>
      <border outline="0">
        <left style="thin">
          <color auto="1"/>
        </left>
        <right style="thin">
          <color auto="1"/>
        </right>
        <top style="thin">
          <color auto="1"/>
        </top>
        <bottom style="thin">
          <color auto="1"/>
        </bottom>
      </border>
    </dxf>
  </rfmt>
  <rfmt sheetId="2" s="1" sqref="C68" start="0" length="0">
    <dxf>
      <fill>
        <patternFill patternType="none">
          <bgColor indexed="65"/>
        </patternFill>
      </fill>
      <border outline="0">
        <left style="thin">
          <color auto="1"/>
        </left>
        <right style="thin">
          <color auto="1"/>
        </right>
        <top style="thin">
          <color auto="1"/>
        </top>
        <bottom style="thin">
          <color auto="1"/>
        </bottom>
      </border>
    </dxf>
  </rfmt>
  <rfmt sheetId="2" sqref="D68" start="0" length="0">
    <dxf>
      <fill>
        <patternFill patternType="none">
          <bgColor indexed="65"/>
        </patternFill>
      </fill>
      <border outline="0">
        <left style="thin">
          <color auto="1"/>
        </left>
        <right style="thin">
          <color auto="1"/>
        </right>
        <top style="thin">
          <color auto="1"/>
        </top>
        <bottom style="thin">
          <color auto="1"/>
        </bottom>
      </border>
    </dxf>
  </rfmt>
  <rfmt sheetId="2" sqref="E68" start="0" length="0">
    <dxf>
      <fill>
        <patternFill patternType="none">
          <bgColor indexed="65"/>
        </patternFill>
      </fill>
      <border outline="0">
        <left style="thin">
          <color auto="1"/>
        </left>
        <right style="thin">
          <color auto="1"/>
        </right>
        <top style="thin">
          <color auto="1"/>
        </top>
        <bottom style="thin">
          <color auto="1"/>
        </bottom>
      </border>
    </dxf>
  </rfmt>
  <rfmt sheetId="2" s="1" sqref="F68" start="0" length="0">
    <dxf>
      <fill>
        <patternFill patternType="none">
          <bgColor indexed="65"/>
        </patternFill>
      </fill>
      <border outline="0">
        <left style="thin">
          <color auto="1"/>
        </left>
        <right style="medium">
          <color auto="1"/>
        </right>
        <top style="thin">
          <color auto="1"/>
        </top>
        <bottom style="thin">
          <color auto="1"/>
        </bottom>
      </border>
    </dxf>
  </rfmt>
  <rfmt sheetId="2" sqref="G68" start="0" length="0">
    <dxf>
      <fill>
        <patternFill patternType="none">
          <bgColor indexed="65"/>
        </patternFill>
      </fill>
    </dxf>
  </rfmt>
  <rfmt sheetId="2" sqref="H68" start="0" length="0">
    <dxf>
      <fill>
        <patternFill patternType="none">
          <bgColor indexed="65"/>
        </patternFill>
      </fill>
    </dxf>
  </rfmt>
  <rfmt sheetId="2" sqref="A68:XFD68" start="0" length="0">
    <dxf>
      <fill>
        <patternFill patternType="none">
          <bgColor indexed="65"/>
        </patternFill>
      </fill>
    </dxf>
  </rfmt>
  <rfmt sheetId="2" sqref="A69"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69" start="0" length="0">
    <dxf>
      <fill>
        <patternFill patternType="none">
          <bgColor indexed="65"/>
        </patternFill>
      </fill>
      <border outline="0">
        <left style="thin">
          <color auto="1"/>
        </left>
        <right style="thin">
          <color auto="1"/>
        </right>
        <top style="thin">
          <color auto="1"/>
        </top>
        <bottom style="thin">
          <color auto="1"/>
        </bottom>
      </border>
    </dxf>
  </rfmt>
  <rfmt sheetId="2" s="1" sqref="C69" start="0" length="0">
    <dxf>
      <fill>
        <patternFill patternType="none">
          <bgColor indexed="65"/>
        </patternFill>
      </fill>
      <border outline="0">
        <left style="thin">
          <color auto="1"/>
        </left>
        <right style="thin">
          <color auto="1"/>
        </right>
        <top style="thin">
          <color auto="1"/>
        </top>
        <bottom style="thin">
          <color auto="1"/>
        </bottom>
      </border>
    </dxf>
  </rfmt>
  <rfmt sheetId="2" sqref="D69" start="0" length="0">
    <dxf>
      <fill>
        <patternFill patternType="none">
          <bgColor indexed="65"/>
        </patternFill>
      </fill>
      <border outline="0">
        <left style="thin">
          <color auto="1"/>
        </left>
        <right style="thin">
          <color auto="1"/>
        </right>
        <top style="thin">
          <color auto="1"/>
        </top>
        <bottom style="thin">
          <color auto="1"/>
        </bottom>
      </border>
    </dxf>
  </rfmt>
  <rfmt sheetId="2" sqref="E69" start="0" length="0">
    <dxf>
      <fill>
        <patternFill patternType="none">
          <bgColor indexed="65"/>
        </patternFill>
      </fill>
      <border outline="0">
        <left style="thin">
          <color auto="1"/>
        </left>
        <right style="thin">
          <color auto="1"/>
        </right>
        <top style="thin">
          <color auto="1"/>
        </top>
        <bottom style="thin">
          <color auto="1"/>
        </bottom>
      </border>
    </dxf>
  </rfmt>
  <rfmt sheetId="2" s="1" sqref="F69" start="0" length="0">
    <dxf>
      <fill>
        <patternFill patternType="none">
          <bgColor indexed="65"/>
        </patternFill>
      </fill>
      <border outline="0">
        <left style="thin">
          <color auto="1"/>
        </left>
        <right style="medium">
          <color auto="1"/>
        </right>
        <top style="thin">
          <color auto="1"/>
        </top>
        <bottom style="thin">
          <color auto="1"/>
        </bottom>
      </border>
    </dxf>
  </rfmt>
  <rfmt sheetId="2" sqref="G69" start="0" length="0">
    <dxf>
      <fill>
        <patternFill patternType="none">
          <bgColor indexed="65"/>
        </patternFill>
      </fill>
    </dxf>
  </rfmt>
  <rfmt sheetId="2" sqref="H69" start="0" length="0">
    <dxf>
      <fill>
        <patternFill patternType="none">
          <bgColor indexed="65"/>
        </patternFill>
      </fill>
    </dxf>
  </rfmt>
  <rfmt sheetId="2" sqref="A69:XFD69" start="0" length="0">
    <dxf>
      <fill>
        <patternFill patternType="none">
          <bgColor indexed="65"/>
        </patternFill>
      </fill>
    </dxf>
  </rfmt>
  <rfmt sheetId="2" sqref="A70"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70" start="0" length="0">
    <dxf>
      <fill>
        <patternFill patternType="none">
          <bgColor indexed="65"/>
        </patternFill>
      </fill>
      <border outline="0">
        <left style="thin">
          <color auto="1"/>
        </left>
        <right style="thin">
          <color auto="1"/>
        </right>
        <top style="thin">
          <color auto="1"/>
        </top>
        <bottom style="thin">
          <color auto="1"/>
        </bottom>
      </border>
    </dxf>
  </rfmt>
  <rfmt sheetId="2" s="1" sqref="C70" start="0" length="0">
    <dxf>
      <fill>
        <patternFill patternType="none">
          <bgColor indexed="65"/>
        </patternFill>
      </fill>
      <border outline="0">
        <left style="thin">
          <color auto="1"/>
        </left>
        <right style="thin">
          <color auto="1"/>
        </right>
        <top style="thin">
          <color auto="1"/>
        </top>
        <bottom style="thin">
          <color auto="1"/>
        </bottom>
      </border>
    </dxf>
  </rfmt>
  <rfmt sheetId="2" sqref="D70" start="0" length="0">
    <dxf>
      <fill>
        <patternFill patternType="none">
          <bgColor indexed="65"/>
        </patternFill>
      </fill>
      <border outline="0">
        <left style="thin">
          <color auto="1"/>
        </left>
        <right style="thin">
          <color auto="1"/>
        </right>
        <top style="thin">
          <color auto="1"/>
        </top>
        <bottom style="thin">
          <color auto="1"/>
        </bottom>
      </border>
    </dxf>
  </rfmt>
  <rfmt sheetId="2" sqref="E70" start="0" length="0">
    <dxf>
      <fill>
        <patternFill patternType="none">
          <bgColor indexed="65"/>
        </patternFill>
      </fill>
      <border outline="0">
        <left style="thin">
          <color auto="1"/>
        </left>
        <right style="thin">
          <color auto="1"/>
        </right>
        <top style="thin">
          <color auto="1"/>
        </top>
        <bottom style="thin">
          <color auto="1"/>
        </bottom>
      </border>
    </dxf>
  </rfmt>
  <rfmt sheetId="2" s="1" sqref="F70" start="0" length="0">
    <dxf>
      <fill>
        <patternFill patternType="none">
          <bgColor indexed="65"/>
        </patternFill>
      </fill>
      <border outline="0">
        <left style="thin">
          <color auto="1"/>
        </left>
        <right style="medium">
          <color auto="1"/>
        </right>
        <top style="thin">
          <color auto="1"/>
        </top>
        <bottom style="thin">
          <color auto="1"/>
        </bottom>
      </border>
    </dxf>
  </rfmt>
  <rfmt sheetId="2" sqref="G70" start="0" length="0">
    <dxf>
      <fill>
        <patternFill patternType="none">
          <bgColor indexed="65"/>
        </patternFill>
      </fill>
    </dxf>
  </rfmt>
  <rfmt sheetId="2" sqref="H70" start="0" length="0">
    <dxf>
      <fill>
        <patternFill patternType="none">
          <bgColor indexed="65"/>
        </patternFill>
      </fill>
    </dxf>
  </rfmt>
  <rfmt sheetId="2" sqref="A70:XFD70" start="0" length="0">
    <dxf>
      <fill>
        <patternFill patternType="none">
          <bgColor indexed="65"/>
        </patternFill>
      </fill>
    </dxf>
  </rfmt>
  <rfmt sheetId="2" sqref="A71"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71" start="0" length="0">
    <dxf>
      <fill>
        <patternFill patternType="none">
          <bgColor indexed="65"/>
        </patternFill>
      </fill>
      <border outline="0">
        <left style="thin">
          <color auto="1"/>
        </left>
        <right style="thin">
          <color auto="1"/>
        </right>
        <top style="thin">
          <color auto="1"/>
        </top>
        <bottom style="thin">
          <color auto="1"/>
        </bottom>
      </border>
    </dxf>
  </rfmt>
  <rfmt sheetId="2" s="1" sqref="C71" start="0" length="0">
    <dxf>
      <fill>
        <patternFill patternType="none">
          <bgColor indexed="65"/>
        </patternFill>
      </fill>
      <border outline="0">
        <left style="thin">
          <color auto="1"/>
        </left>
        <right style="thin">
          <color auto="1"/>
        </right>
        <top style="thin">
          <color auto="1"/>
        </top>
        <bottom style="thin">
          <color auto="1"/>
        </bottom>
      </border>
    </dxf>
  </rfmt>
  <rfmt sheetId="2" sqref="D71" start="0" length="0">
    <dxf>
      <fill>
        <patternFill patternType="none">
          <bgColor indexed="65"/>
        </patternFill>
      </fill>
      <border outline="0">
        <left style="thin">
          <color auto="1"/>
        </left>
        <right style="thin">
          <color auto="1"/>
        </right>
        <top style="thin">
          <color auto="1"/>
        </top>
        <bottom style="thin">
          <color auto="1"/>
        </bottom>
      </border>
    </dxf>
  </rfmt>
  <rfmt sheetId="2" sqref="E71" start="0" length="0">
    <dxf>
      <fill>
        <patternFill patternType="none">
          <bgColor indexed="65"/>
        </patternFill>
      </fill>
      <border outline="0">
        <left style="thin">
          <color auto="1"/>
        </left>
        <right style="thin">
          <color auto="1"/>
        </right>
        <top style="thin">
          <color auto="1"/>
        </top>
        <bottom style="thin">
          <color auto="1"/>
        </bottom>
      </border>
    </dxf>
  </rfmt>
  <rfmt sheetId="2" s="1" sqref="F71" start="0" length="0">
    <dxf>
      <fill>
        <patternFill patternType="none">
          <bgColor indexed="65"/>
        </patternFill>
      </fill>
      <border outline="0">
        <left style="thin">
          <color auto="1"/>
        </left>
        <right style="medium">
          <color auto="1"/>
        </right>
        <top style="thin">
          <color auto="1"/>
        </top>
        <bottom style="thin">
          <color auto="1"/>
        </bottom>
      </border>
    </dxf>
  </rfmt>
  <rfmt sheetId="2" sqref="G71" start="0" length="0">
    <dxf>
      <fill>
        <patternFill patternType="none">
          <bgColor indexed="65"/>
        </patternFill>
      </fill>
    </dxf>
  </rfmt>
  <rfmt sheetId="2" sqref="H71" start="0" length="0">
    <dxf>
      <fill>
        <patternFill patternType="none">
          <bgColor indexed="65"/>
        </patternFill>
      </fill>
    </dxf>
  </rfmt>
  <rfmt sheetId="2" sqref="A71:XFD71" start="0" length="0">
    <dxf>
      <fill>
        <patternFill patternType="none">
          <bgColor indexed="65"/>
        </patternFill>
      </fill>
    </dxf>
  </rfmt>
  <rfmt sheetId="2" sqref="A72"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72" start="0" length="0">
    <dxf>
      <fill>
        <patternFill patternType="none">
          <bgColor indexed="65"/>
        </patternFill>
      </fill>
      <border outline="0">
        <left style="thin">
          <color auto="1"/>
        </left>
        <right style="thin">
          <color auto="1"/>
        </right>
        <top style="thin">
          <color auto="1"/>
        </top>
        <bottom style="thin">
          <color auto="1"/>
        </bottom>
      </border>
    </dxf>
  </rfmt>
  <rfmt sheetId="2" s="1" sqref="C72" start="0" length="0">
    <dxf>
      <fill>
        <patternFill patternType="none">
          <bgColor indexed="65"/>
        </patternFill>
      </fill>
      <border outline="0">
        <left style="thin">
          <color auto="1"/>
        </left>
        <right style="thin">
          <color auto="1"/>
        </right>
        <top style="thin">
          <color auto="1"/>
        </top>
        <bottom style="thin">
          <color auto="1"/>
        </bottom>
      </border>
    </dxf>
  </rfmt>
  <rfmt sheetId="2" sqref="D72" start="0" length="0">
    <dxf>
      <fill>
        <patternFill patternType="none">
          <bgColor indexed="65"/>
        </patternFill>
      </fill>
      <border outline="0">
        <left style="thin">
          <color auto="1"/>
        </left>
        <right style="thin">
          <color auto="1"/>
        </right>
        <top style="thin">
          <color auto="1"/>
        </top>
        <bottom style="thin">
          <color auto="1"/>
        </bottom>
      </border>
    </dxf>
  </rfmt>
  <rfmt sheetId="2" sqref="E72" start="0" length="0">
    <dxf>
      <fill>
        <patternFill patternType="none">
          <bgColor indexed="65"/>
        </patternFill>
      </fill>
      <border outline="0">
        <left style="thin">
          <color auto="1"/>
        </left>
        <right style="thin">
          <color auto="1"/>
        </right>
        <top style="thin">
          <color auto="1"/>
        </top>
        <bottom style="thin">
          <color auto="1"/>
        </bottom>
      </border>
    </dxf>
  </rfmt>
  <rfmt sheetId="2" s="1" sqref="F72" start="0" length="0">
    <dxf>
      <fill>
        <patternFill patternType="none">
          <bgColor indexed="65"/>
        </patternFill>
      </fill>
      <border outline="0">
        <left style="thin">
          <color auto="1"/>
        </left>
        <right style="medium">
          <color auto="1"/>
        </right>
        <top style="thin">
          <color auto="1"/>
        </top>
        <bottom style="thin">
          <color auto="1"/>
        </bottom>
      </border>
    </dxf>
  </rfmt>
  <rfmt sheetId="2" sqref="G72" start="0" length="0">
    <dxf>
      <fill>
        <patternFill patternType="none">
          <bgColor indexed="65"/>
        </patternFill>
      </fill>
    </dxf>
  </rfmt>
  <rfmt sheetId="2" sqref="H72" start="0" length="0">
    <dxf>
      <fill>
        <patternFill patternType="none">
          <bgColor indexed="65"/>
        </patternFill>
      </fill>
    </dxf>
  </rfmt>
  <rfmt sheetId="2" sqref="A72:XFD72" start="0" length="0">
    <dxf>
      <fill>
        <patternFill patternType="none">
          <bgColor indexed="65"/>
        </patternFill>
      </fill>
    </dxf>
  </rfmt>
  <rfmt sheetId="2" sqref="A73"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73" start="0" length="0">
    <dxf>
      <fill>
        <patternFill patternType="none">
          <bgColor indexed="65"/>
        </patternFill>
      </fill>
      <border outline="0">
        <left style="thin">
          <color auto="1"/>
        </left>
        <right style="thin">
          <color auto="1"/>
        </right>
        <top style="thin">
          <color auto="1"/>
        </top>
        <bottom style="thin">
          <color auto="1"/>
        </bottom>
      </border>
    </dxf>
  </rfmt>
  <rfmt sheetId="2" s="1" sqref="C73" start="0" length="0">
    <dxf>
      <fill>
        <patternFill patternType="none">
          <bgColor indexed="65"/>
        </patternFill>
      </fill>
      <border outline="0">
        <left style="thin">
          <color auto="1"/>
        </left>
        <right style="thin">
          <color auto="1"/>
        </right>
        <top style="thin">
          <color auto="1"/>
        </top>
        <bottom style="thin">
          <color auto="1"/>
        </bottom>
      </border>
    </dxf>
  </rfmt>
  <rfmt sheetId="2" sqref="D73" start="0" length="0">
    <dxf>
      <fill>
        <patternFill patternType="none">
          <bgColor indexed="65"/>
        </patternFill>
      </fill>
      <border outline="0">
        <left style="thin">
          <color auto="1"/>
        </left>
        <right style="thin">
          <color auto="1"/>
        </right>
        <top style="thin">
          <color auto="1"/>
        </top>
        <bottom style="thin">
          <color auto="1"/>
        </bottom>
      </border>
    </dxf>
  </rfmt>
  <rfmt sheetId="2" sqref="E73" start="0" length="0">
    <dxf>
      <fill>
        <patternFill patternType="none">
          <bgColor indexed="65"/>
        </patternFill>
      </fill>
      <border outline="0">
        <left style="thin">
          <color auto="1"/>
        </left>
        <right style="thin">
          <color auto="1"/>
        </right>
        <top style="thin">
          <color auto="1"/>
        </top>
        <bottom style="thin">
          <color auto="1"/>
        </bottom>
      </border>
    </dxf>
  </rfmt>
  <rfmt sheetId="2" s="1" sqref="F73" start="0" length="0">
    <dxf>
      <fill>
        <patternFill patternType="none">
          <bgColor indexed="65"/>
        </patternFill>
      </fill>
      <border outline="0">
        <left style="thin">
          <color auto="1"/>
        </left>
        <right style="medium">
          <color auto="1"/>
        </right>
        <top style="thin">
          <color auto="1"/>
        </top>
        <bottom style="thin">
          <color auto="1"/>
        </bottom>
      </border>
    </dxf>
  </rfmt>
  <rfmt sheetId="2" sqref="G73" start="0" length="0">
    <dxf>
      <fill>
        <patternFill patternType="none">
          <bgColor indexed="65"/>
        </patternFill>
      </fill>
    </dxf>
  </rfmt>
  <rfmt sheetId="2" sqref="H73" start="0" length="0">
    <dxf>
      <fill>
        <patternFill patternType="none">
          <bgColor indexed="65"/>
        </patternFill>
      </fill>
    </dxf>
  </rfmt>
  <rfmt sheetId="2" sqref="A73:XFD73" start="0" length="0">
    <dxf>
      <fill>
        <patternFill patternType="none">
          <bgColor indexed="65"/>
        </patternFill>
      </fill>
    </dxf>
  </rfmt>
  <rfmt sheetId="2" sqref="A74" start="0" length="0">
    <dxf>
      <font>
        <b val="0"/>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74" start="0" length="0">
    <dxf>
      <fill>
        <patternFill patternType="none">
          <bgColor indexed="65"/>
        </patternFill>
      </fill>
      <border outline="0">
        <left style="thin">
          <color auto="1"/>
        </left>
        <right style="thin">
          <color auto="1"/>
        </right>
        <top style="thin">
          <color auto="1"/>
        </top>
        <bottom style="thin">
          <color auto="1"/>
        </bottom>
      </border>
    </dxf>
  </rfmt>
  <rfmt sheetId="2" s="1" sqref="C74" start="0" length="0">
    <dxf>
      <fill>
        <patternFill patternType="none">
          <bgColor indexed="65"/>
        </patternFill>
      </fill>
      <border outline="0">
        <left style="thin">
          <color auto="1"/>
        </left>
        <right style="thin">
          <color auto="1"/>
        </right>
        <top style="thin">
          <color auto="1"/>
        </top>
        <bottom style="thin">
          <color auto="1"/>
        </bottom>
      </border>
    </dxf>
  </rfmt>
  <rfmt sheetId="2" sqref="D74" start="0" length="0">
    <dxf>
      <fill>
        <patternFill patternType="none">
          <bgColor indexed="65"/>
        </patternFill>
      </fill>
      <border outline="0">
        <left style="thin">
          <color auto="1"/>
        </left>
        <right style="thin">
          <color auto="1"/>
        </right>
        <top style="thin">
          <color auto="1"/>
        </top>
        <bottom style="thin">
          <color auto="1"/>
        </bottom>
      </border>
    </dxf>
  </rfmt>
  <rfmt sheetId="2" sqref="E74" start="0" length="0">
    <dxf>
      <fill>
        <patternFill patternType="none">
          <bgColor indexed="65"/>
        </patternFill>
      </fill>
      <border outline="0">
        <left style="thin">
          <color auto="1"/>
        </left>
        <right style="thin">
          <color auto="1"/>
        </right>
        <top style="thin">
          <color auto="1"/>
        </top>
        <bottom style="thin">
          <color auto="1"/>
        </bottom>
      </border>
    </dxf>
  </rfmt>
  <rfmt sheetId="2" s="1" sqref="F74" start="0" length="0">
    <dxf>
      <fill>
        <patternFill patternType="none">
          <bgColor indexed="65"/>
        </patternFill>
      </fill>
      <border outline="0">
        <left style="thin">
          <color auto="1"/>
        </left>
        <right style="medium">
          <color auto="1"/>
        </right>
        <top style="thin">
          <color auto="1"/>
        </top>
        <bottom style="thin">
          <color auto="1"/>
        </bottom>
      </border>
    </dxf>
  </rfmt>
  <rfmt sheetId="2" sqref="G74" start="0" length="0">
    <dxf>
      <fill>
        <patternFill patternType="none">
          <bgColor indexed="65"/>
        </patternFill>
      </fill>
    </dxf>
  </rfmt>
  <rfmt sheetId="2" sqref="H74" start="0" length="0">
    <dxf>
      <fill>
        <patternFill patternType="none">
          <bgColor indexed="65"/>
        </patternFill>
      </fill>
    </dxf>
  </rfmt>
  <rfmt sheetId="2" sqref="A74:XFD74" start="0" length="0">
    <dxf>
      <fill>
        <patternFill patternType="none">
          <bgColor indexed="65"/>
        </patternFill>
      </fill>
    </dxf>
  </rfmt>
  <rcc rId="1696" sId="2" odxf="1" dxf="1">
    <nc r="A75" t="inlineStr">
      <is>
        <t>Total</t>
      </is>
    </nc>
    <odxf>
      <font>
        <sz val="8"/>
        <color theme="0"/>
        <name val="Arial"/>
        <scheme val="none"/>
      </font>
      <fill>
        <patternFill patternType="solid">
          <bgColor theme="1"/>
        </patternFill>
      </fill>
      <border outline="0">
        <left/>
        <right/>
        <top/>
        <bottom/>
      </border>
    </odxf>
    <ndxf>
      <font>
        <sz val="8"/>
        <color theme="0"/>
        <name val="Arial"/>
        <scheme val="none"/>
      </font>
      <fill>
        <patternFill patternType="none">
          <bgColor indexed="65"/>
        </patternFill>
      </fill>
      <border outline="0">
        <left style="medium">
          <color auto="1"/>
        </left>
        <right style="thin">
          <color auto="1"/>
        </right>
        <top style="thin">
          <color auto="1"/>
        </top>
        <bottom style="thin">
          <color auto="1"/>
        </bottom>
      </border>
    </ndxf>
  </rcc>
  <rfmt sheetId="2" sqref="B75" start="0" length="0">
    <dxf>
      <font>
        <b/>
        <sz val="8"/>
        <name val="Arial"/>
        <scheme val="none"/>
      </font>
      <fill>
        <patternFill patternType="none">
          <bgColor indexed="65"/>
        </patternFill>
      </fill>
      <border outline="0">
        <left style="thin">
          <color auto="1"/>
        </left>
        <right style="thin">
          <color auto="1"/>
        </right>
        <top style="thin">
          <color auto="1"/>
        </top>
        <bottom style="thin">
          <color auto="1"/>
        </bottom>
      </border>
    </dxf>
  </rfmt>
  <rfmt sheetId="2" s="1" sqref="C75" start="0" length="0">
    <dxf>
      <font>
        <b/>
        <sz val="8"/>
        <color theme="1"/>
        <name val="Arial"/>
        <scheme val="none"/>
      </font>
      <fill>
        <patternFill patternType="none">
          <bgColor indexed="65"/>
        </patternFill>
      </fill>
      <border outline="0">
        <left style="thin">
          <color auto="1"/>
        </left>
        <right style="thin">
          <color auto="1"/>
        </right>
        <top style="thin">
          <color auto="1"/>
        </top>
        <bottom style="thin">
          <color auto="1"/>
        </bottom>
      </border>
    </dxf>
  </rfmt>
  <rfmt sheetId="2" sqref="D75" start="0" length="0">
    <dxf>
      <font>
        <b/>
        <sz val="8"/>
        <name val="Arial"/>
        <scheme val="none"/>
      </font>
      <fill>
        <patternFill patternType="none">
          <bgColor indexed="65"/>
        </patternFill>
      </fill>
      <border outline="0">
        <left style="thin">
          <color auto="1"/>
        </left>
        <right style="thin">
          <color auto="1"/>
        </right>
        <top style="thin">
          <color auto="1"/>
        </top>
        <bottom style="thin">
          <color auto="1"/>
        </bottom>
      </border>
    </dxf>
  </rfmt>
  <rfmt sheetId="2" sqref="E75" start="0" length="0">
    <dxf>
      <font>
        <b/>
        <sz val="8"/>
        <name val="Arial"/>
        <scheme val="none"/>
      </font>
      <fill>
        <patternFill patternType="none">
          <bgColor indexed="65"/>
        </patternFill>
      </fill>
      <border outline="0">
        <left style="thin">
          <color auto="1"/>
        </left>
        <right style="thin">
          <color auto="1"/>
        </right>
        <top style="thin">
          <color auto="1"/>
        </top>
        <bottom style="thin">
          <color auto="1"/>
        </bottom>
      </border>
    </dxf>
  </rfmt>
  <rcc rId="1697" sId="2" odxf="1" s="1" dxf="1">
    <nc r="F75">
      <f>SUM(F66:F74)</f>
    </nc>
    <odxf>
      <font>
        <b val="0"/>
        <i val="0"/>
        <strike val="0"/>
        <condense val="0"/>
        <extend val="0"/>
        <outline val="0"/>
        <shadow val="0"/>
        <u val="none"/>
        <vertAlign val="baseline"/>
        <sz val="8"/>
        <color theme="1"/>
        <name val="Arial"/>
        <scheme val="none"/>
      </font>
      <numFmt numFmtId="4" formatCode="#,##0.00"/>
      <fill>
        <patternFill patternType="solid">
          <fgColor indexed="64"/>
          <bgColor theme="1"/>
        </patternFill>
      </fill>
      <alignment horizontal="right" vertical="bottom" textRotation="0" wrapText="0" indent="0" justifyLastLine="0" shrinkToFit="0" readingOrder="0"/>
    </odxf>
    <ndxf>
      <font>
        <b/>
        <sz val="8"/>
        <color theme="1"/>
        <name val="Arial"/>
        <scheme val="none"/>
      </font>
      <fill>
        <patternFill patternType="none">
          <bgColor indexed="65"/>
        </patternFill>
      </fill>
      <border outline="0">
        <left style="thin">
          <color auto="1"/>
        </left>
        <right style="medium">
          <color auto="1"/>
        </right>
        <top style="thin">
          <color auto="1"/>
        </top>
        <bottom style="thin">
          <color auto="1"/>
        </bottom>
      </border>
    </ndxf>
  </rcc>
  <rfmt sheetId="2" sqref="G75" start="0" length="0">
    <dxf>
      <fill>
        <patternFill patternType="none">
          <bgColor indexed="65"/>
        </patternFill>
      </fill>
    </dxf>
  </rfmt>
  <rfmt sheetId="2" sqref="H75" start="0" length="0">
    <dxf>
      <fill>
        <patternFill patternType="none">
          <bgColor indexed="65"/>
        </patternFill>
      </fill>
    </dxf>
  </rfmt>
  <rfmt sheetId="2" sqref="A75:XFD75" start="0" length="0">
    <dxf>
      <fill>
        <patternFill patternType="none">
          <bgColor indexed="65"/>
        </patternFill>
      </fill>
    </dxf>
  </rfmt>
  <rfmt sheetId="2" sqref="A76" start="0" length="0">
    <dxf>
      <font>
        <b val="0"/>
        <sz val="8"/>
        <color theme="0"/>
        <name val="Arial"/>
        <scheme val="none"/>
      </font>
      <fill>
        <patternFill patternType="none">
          <bgColor indexed="65"/>
        </patternFill>
      </fill>
      <border outline="0">
        <left style="medium">
          <color auto="1"/>
        </left>
        <bottom style="medium">
          <color auto="1"/>
        </bottom>
      </border>
    </dxf>
  </rfmt>
  <rfmt sheetId="2" sqref="B76" start="0" length="0">
    <dxf>
      <fill>
        <patternFill patternType="none">
          <bgColor indexed="65"/>
        </patternFill>
      </fill>
      <border outline="0">
        <bottom style="medium">
          <color auto="1"/>
        </bottom>
      </border>
    </dxf>
  </rfmt>
  <rfmt sheetId="2" sqref="C76" start="0" length="0">
    <dxf>
      <fill>
        <patternFill patternType="none">
          <bgColor indexed="65"/>
        </patternFill>
      </fill>
      <border outline="0">
        <bottom style="medium">
          <color auto="1"/>
        </bottom>
      </border>
    </dxf>
  </rfmt>
  <rfmt sheetId="2" sqref="D76" start="0" length="0">
    <dxf>
      <fill>
        <patternFill patternType="none">
          <bgColor indexed="65"/>
        </patternFill>
      </fill>
      <border outline="0">
        <bottom style="medium">
          <color auto="1"/>
        </bottom>
      </border>
    </dxf>
  </rfmt>
  <rfmt sheetId="2" sqref="E76" start="0" length="0">
    <dxf>
      <fill>
        <patternFill patternType="none">
          <bgColor indexed="65"/>
        </patternFill>
      </fill>
      <border outline="0">
        <bottom style="medium">
          <color auto="1"/>
        </bottom>
      </border>
    </dxf>
  </rfmt>
  <rfmt sheetId="2" sqref="F76" start="0" length="0">
    <dxf>
      <fill>
        <patternFill patternType="none">
          <bgColor indexed="65"/>
        </patternFill>
      </fill>
      <border outline="0">
        <right style="medium">
          <color auto="1"/>
        </right>
        <bottom style="medium">
          <color auto="1"/>
        </bottom>
      </border>
    </dxf>
  </rfmt>
  <rfmt sheetId="2" sqref="G76" start="0" length="0">
    <dxf>
      <fill>
        <patternFill patternType="none">
          <bgColor indexed="65"/>
        </patternFill>
      </fill>
    </dxf>
  </rfmt>
  <rfmt sheetId="2" sqref="H76" start="0" length="0">
    <dxf>
      <fill>
        <patternFill patternType="none">
          <bgColor indexed="65"/>
        </patternFill>
      </fill>
    </dxf>
  </rfmt>
  <rfmt sheetId="2" sqref="A76:XFD76" start="0" length="0">
    <dxf>
      <fill>
        <patternFill patternType="none">
          <bgColor indexed="65"/>
        </patternFill>
      </fill>
    </dxf>
  </rfmt>
  <rrc rId="1698" sId="2" ref="A77:XFD77" action="deleteRow">
    <rfmt sheetId="2" xfDxf="1" sqref="A77:XFD77" start="0" length="0">
      <dxf>
        <font>
          <sz val="8"/>
          <name val="Arial"/>
          <scheme val="none"/>
        </font>
        <numFmt numFmtId="4" formatCode="#,##0.00"/>
        <fill>
          <patternFill patternType="solid">
            <bgColor theme="1"/>
          </patternFill>
        </fill>
      </dxf>
    </rfmt>
    <rfmt sheetId="2" sqref="A77" start="0" length="0">
      <dxf>
        <font>
          <b/>
          <sz val="8"/>
          <color theme="0"/>
          <name val="Arial"/>
          <scheme val="none"/>
        </font>
      </dxf>
    </rfmt>
    <rfmt sheetId="2" sqref="B77" start="0" length="0">
      <dxf>
        <alignment horizontal="right" readingOrder="0"/>
      </dxf>
    </rfmt>
    <rfmt sheetId="2" sqref="C77" start="0" length="0">
      <dxf>
        <alignment horizontal="right" readingOrder="0"/>
      </dxf>
    </rfmt>
    <rfmt sheetId="2" sqref="D77" start="0" length="0">
      <dxf>
        <alignment horizontal="right" readingOrder="0"/>
      </dxf>
    </rfmt>
    <rfmt sheetId="2" sqref="E77" start="0" length="0">
      <dxf>
        <alignment horizontal="right" readingOrder="0"/>
      </dxf>
    </rfmt>
    <rfmt sheetId="2" sqref="F77" start="0" length="0">
      <dxf>
        <alignment horizontal="right" readingOrder="0"/>
      </dxf>
    </rfmt>
  </rrc>
  <rfmt sheetId="2" sqref="A76" start="0" length="0">
    <dxf>
      <border>
        <left/>
      </border>
    </dxf>
  </rfmt>
  <rfmt sheetId="2" sqref="A76:F76" start="0" length="0">
    <dxf>
      <border>
        <top/>
      </border>
    </dxf>
  </rfmt>
  <rfmt sheetId="2" sqref="F76" start="0" length="0">
    <dxf>
      <border>
        <right/>
      </border>
    </dxf>
  </rfmt>
  <rfmt sheetId="2" sqref="A76:F76" start="0" length="0">
    <dxf>
      <border>
        <bottom/>
      </border>
    </dxf>
  </rfmt>
  <rfmt sheetId="2" sqref="A75:F75" start="0" length="0">
    <dxf>
      <border>
        <bottom style="medium">
          <color indexed="64"/>
        </bottom>
      </border>
    </dxf>
  </rfmt>
  <rfmt sheetId="2" sqref="A38" start="0" length="0">
    <dxf>
      <border>
        <left/>
      </border>
    </dxf>
  </rfmt>
  <rfmt sheetId="2" sqref="A38:F38" start="0" length="0">
    <dxf>
      <border>
        <top/>
      </border>
    </dxf>
  </rfmt>
  <rfmt sheetId="2" sqref="F38" start="0" length="0">
    <dxf>
      <border>
        <right/>
      </border>
    </dxf>
  </rfmt>
  <rfmt sheetId="2" sqref="A38:F38" start="0" length="0">
    <dxf>
      <border>
        <bottom/>
      </border>
    </dxf>
  </rfmt>
  <rfmt sheetId="2" sqref="A37:F37" start="0" length="0">
    <dxf>
      <border>
        <bottom style="medium">
          <color indexed="64"/>
        </bottom>
      </border>
    </dxf>
  </rfmt>
  <rcc rId="1699" sId="3">
    <oc r="B3">
      <f>Framework!I17</f>
    </oc>
    <nc r="B3"/>
  </rcc>
  <rcc rId="1700" sId="3">
    <oc r="B4">
      <f>Framework!I46</f>
    </oc>
    <nc r="B4"/>
  </rcc>
  <rcc rId="1701" sId="3">
    <oc r="B5">
      <f>Framework!I79</f>
    </oc>
    <nc r="B5"/>
  </rcc>
  <rcc rId="1702" sId="3">
    <oc r="B6">
      <f>Framework!I56</f>
    </oc>
    <nc r="B6"/>
  </rcc>
  <rcc rId="1703" sId="3">
    <oc r="B7">
      <f>Framework!I69</f>
    </oc>
    <nc r="B7"/>
  </rcc>
  <rcc rId="1704" sId="3">
    <oc r="B8">
      <f>Framework!I78</f>
    </oc>
    <nc r="B8"/>
  </rcc>
  <rcc rId="1705" sId="3">
    <oc r="B9">
      <f>Framework!I108</f>
    </oc>
    <nc r="B9"/>
  </rcc>
  <rcc rId="1706" sId="3">
    <oc r="B10">
      <f>Framework!I89</f>
    </oc>
    <nc r="B10"/>
  </rcc>
  <rcc rId="1707" sId="3">
    <oc r="B11">
      <f>Framework!I97</f>
    </oc>
    <nc r="B11"/>
  </rcc>
  <rcc rId="1708" sId="3">
    <oc r="B12">
      <f>Framework!I107</f>
    </oc>
    <nc r="B12"/>
  </rcc>
  <rcc rId="1709" sId="3">
    <oc r="B13">
      <f>Framework!I118</f>
    </oc>
    <nc r="B13"/>
  </rcc>
  <rcc rId="1710" sId="3">
    <oc r="B14">
      <f>Framework!I128</f>
    </oc>
    <nc r="B14"/>
  </rcc>
  <rcc rId="1711" sId="3">
    <oc r="B3">
      <f>Framework!I17</f>
    </oc>
    <nc r="B3"/>
  </rcc>
  <rcc rId="1712" sId="3">
    <oc r="B4">
      <f>Framework!I46</f>
    </oc>
    <nc r="B4"/>
  </rcc>
  <rcc rId="1713" sId="3">
    <oc r="B5">
      <f>Framework!I79</f>
    </oc>
    <nc r="B5"/>
  </rcc>
  <rcc rId="1714" sId="3">
    <oc r="B6">
      <f>Framework!I56</f>
    </oc>
    <nc r="B6"/>
  </rcc>
  <rcc rId="1715" sId="3">
    <oc r="B7">
      <f>Framework!I69</f>
    </oc>
    <nc r="B7"/>
  </rcc>
  <rcc rId="1716" sId="3">
    <oc r="B8">
      <f>Framework!I78</f>
    </oc>
    <nc r="B8"/>
  </rcc>
  <rcc rId="1717" sId="3">
    <oc r="B9">
      <f>Framework!I108</f>
    </oc>
    <nc r="B9"/>
  </rcc>
  <rcc rId="1718" sId="3">
    <oc r="B10">
      <f>Framework!I89</f>
    </oc>
    <nc r="B10"/>
  </rcc>
  <rcc rId="1719" sId="3">
    <oc r="B11">
      <f>Framework!I97</f>
    </oc>
    <nc r="B11"/>
  </rcc>
  <rcc rId="1720" sId="3">
    <oc r="B12">
      <f>Framework!I107</f>
    </oc>
    <nc r="B12"/>
  </rcc>
  <rcc rId="1721" sId="3">
    <oc r="B13">
      <f>Framework!I118</f>
    </oc>
    <nc r="B13"/>
  </rcc>
  <rcc rId="1722" sId="3">
    <oc r="B14">
      <f>Framework!I128</f>
    </oc>
    <nc r="B14"/>
  </rcc>
  <rcc rId="1723" sId="2">
    <oc r="C3" t="inlineStr">
      <is>
        <t>Unit Cost</t>
      </is>
    </oc>
    <nc r="C3" t="inlineStr">
      <is>
        <t>Unit Cost (Cost Base)</t>
      </is>
    </nc>
  </rcc>
  <rcc rId="1724" sId="2">
    <oc r="A3" t="inlineStr">
      <is>
        <t>Input</t>
      </is>
    </oc>
    <nc r="A3" t="inlineStr">
      <is>
        <t>Input (Cost Object)</t>
      </is>
    </nc>
  </rcc>
  <rcc rId="1725" sId="2" xfDxf="1" dxf="1">
    <nc r="A15" t="inlineStr">
      <is>
        <t>Input (Cost Object)</t>
      </is>
    </nc>
    <ndxf>
      <font>
        <b/>
        <sz val="8"/>
        <name val="Arial"/>
        <scheme val="none"/>
      </font>
      <numFmt numFmtId="4" formatCode="#,##0.00"/>
      <border outline="0">
        <left style="medium">
          <color auto="1"/>
        </left>
        <right style="thin">
          <color auto="1"/>
        </right>
        <top style="medium">
          <color auto="1"/>
        </top>
        <bottom style="medium">
          <color auto="1"/>
        </bottom>
      </border>
    </ndxf>
  </rcc>
  <rcc rId="1726" sId="2" xfDxf="1" dxf="1">
    <nc r="A27" t="inlineStr">
      <is>
        <t>Input (Cost Object)</t>
      </is>
    </nc>
    <ndxf>
      <font>
        <b/>
        <sz val="8"/>
        <name val="Arial"/>
        <scheme val="none"/>
      </font>
      <numFmt numFmtId="4" formatCode="#,##0.00"/>
      <border outline="0">
        <left style="medium">
          <color auto="1"/>
        </left>
        <right style="thin">
          <color auto="1"/>
        </right>
        <top style="medium">
          <color auto="1"/>
        </top>
        <bottom style="medium">
          <color auto="1"/>
        </bottom>
      </border>
    </ndxf>
  </rcc>
  <rcc rId="1727" sId="2" xfDxf="1" dxf="1">
    <nc r="A41" t="inlineStr">
      <is>
        <t>Input (Cost Object)</t>
      </is>
    </nc>
    <ndxf>
      <font>
        <b/>
        <sz val="8"/>
        <name val="Arial"/>
        <scheme val="none"/>
      </font>
      <numFmt numFmtId="4" formatCode="#,##0.00"/>
      <border outline="0">
        <left style="medium">
          <color auto="1"/>
        </left>
        <right style="thin">
          <color auto="1"/>
        </right>
        <top style="medium">
          <color auto="1"/>
        </top>
        <bottom style="medium">
          <color auto="1"/>
        </bottom>
      </border>
    </ndxf>
  </rcc>
  <rcc rId="1728" sId="2" xfDxf="1" dxf="1">
    <nc r="A53" t="inlineStr">
      <is>
        <t>Input (Cost Object)</t>
      </is>
    </nc>
    <ndxf>
      <font>
        <b/>
        <sz val="8"/>
        <name val="Arial"/>
        <scheme val="none"/>
      </font>
      <numFmt numFmtId="4" formatCode="#,##0.00"/>
      <border outline="0">
        <left style="medium">
          <color auto="1"/>
        </left>
        <right style="thin">
          <color auto="1"/>
        </right>
        <top style="medium">
          <color auto="1"/>
        </top>
        <bottom style="medium">
          <color auto="1"/>
        </bottom>
      </border>
    </ndxf>
  </rcc>
  <rcc rId="1729" sId="2" xfDxf="1" dxf="1">
    <nc r="A65" t="inlineStr">
      <is>
        <t>Input (Cost Object)</t>
      </is>
    </nc>
    <ndxf>
      <font>
        <b/>
        <sz val="8"/>
        <name val="Arial"/>
        <scheme val="none"/>
      </font>
      <numFmt numFmtId="4" formatCode="#,##0.00"/>
      <border outline="0">
        <left style="medium">
          <color auto="1"/>
        </left>
        <right style="thin">
          <color auto="1"/>
        </right>
        <top style="medium">
          <color auto="1"/>
        </top>
        <bottom style="medium">
          <color auto="1"/>
        </bottom>
      </border>
    </ndxf>
  </rcc>
  <rcc rId="1730" sId="2">
    <nc r="C15" t="inlineStr">
      <is>
        <t>Unit Cost (Cost Base)</t>
      </is>
    </nc>
  </rcc>
  <rcc rId="1731" sId="2">
    <nc r="C27" t="inlineStr">
      <is>
        <t>Unit Cost (Cost Base)</t>
      </is>
    </nc>
  </rcc>
  <rcc rId="1732" sId="2">
    <nc r="C41" t="inlineStr">
      <is>
        <t>Unit Cost (Cost Base)</t>
      </is>
    </nc>
  </rcc>
  <rcc rId="1733" sId="2">
    <nc r="C53" t="inlineStr">
      <is>
        <t>Unit Cost (Cost Base)</t>
      </is>
    </nc>
  </rcc>
  <rcc rId="1734" sId="2">
    <nc r="C65" t="inlineStr">
      <is>
        <t>Unit Cost (Cost Base)</t>
      </is>
    </nc>
  </rcc>
  <rcc rId="1735" sId="2">
    <nc r="F4">
      <f>B4*C4*D4*E4</f>
    </nc>
  </rcc>
  <rcc rId="1736" sId="2" odxf="1" dxf="1">
    <nc r="F5">
      <f>B5*C5*D5*E5</f>
    </nc>
    <odxf>
      <border outline="0">
        <top style="thin">
          <color auto="1"/>
        </top>
      </border>
    </odxf>
    <ndxf>
      <border outline="0">
        <top/>
      </border>
    </ndxf>
  </rcc>
  <rcc rId="1737" sId="2" odxf="1" dxf="1">
    <oc r="F6">
      <f>B9*C9*D9*E9</f>
    </oc>
    <nc r="F6">
      <f>B6*C6*D6*E6</f>
    </nc>
    <ndxf>
      <border outline="0">
        <top/>
      </border>
    </ndxf>
  </rcc>
  <rcc rId="1738" sId="2" odxf="1" dxf="1">
    <oc r="F7">
      <f>B10*C10*D10*E10</f>
    </oc>
    <nc r="F7">
      <f>B7*C7*D7*E7</f>
    </nc>
    <ndxf>
      <border outline="0">
        <top/>
      </border>
    </ndxf>
  </rcc>
  <rcc rId="1739" sId="2" odxf="1" dxf="1">
    <oc r="F8">
      <f>B11*C11*D11*E11</f>
    </oc>
    <nc r="F8">
      <f>B8*C8*D8*E8</f>
    </nc>
    <ndxf>
      <border outline="0">
        <top/>
      </border>
    </ndxf>
  </rcc>
  <rcc rId="1740" sId="2" odxf="1" dxf="1">
    <oc r="F9">
      <f>B12*C12*D12*E12</f>
    </oc>
    <nc r="F9">
      <f>B9*C9*D9*E9</f>
    </nc>
    <ndxf>
      <border outline="0">
        <top/>
      </border>
    </ndxf>
  </rcc>
  <rcc rId="1741" sId="2" odxf="1" dxf="1">
    <oc r="F10">
      <f>B13*C13*D13*E13</f>
    </oc>
    <nc r="F10">
      <f>B10*C10*D10*E10</f>
    </nc>
    <ndxf>
      <border outline="0">
        <top/>
      </border>
    </ndxf>
  </rcc>
  <rcc rId="1742" sId="2" odxf="1" dxf="1">
    <oc r="F11">
      <f>B14*C14*D14*E14</f>
    </oc>
    <nc r="F11">
      <f>B11*C11*D11*E11</f>
    </nc>
    <ndxf>
      <border outline="0">
        <top/>
      </border>
    </ndxf>
  </rcc>
  <rcc rId="1743" sId="2" odxf="1" dxf="1">
    <nc r="F12">
      <f>B12*C12*D12*E12</f>
    </nc>
    <odxf>
      <border outline="0">
        <top style="thin">
          <color auto="1"/>
        </top>
      </border>
    </odxf>
    <ndxf>
      <border outline="0">
        <top/>
      </border>
    </ndxf>
  </rcc>
  <rcc rId="1744" sId="2">
    <nc r="F16">
      <f>B16*C16*D16*E16</f>
    </nc>
  </rcc>
  <rcc rId="1745" sId="2" odxf="1" dxf="1">
    <nc r="F17">
      <f>B17*C17*D17*E17</f>
    </nc>
    <ndxf>
      <border outline="0">
        <top/>
      </border>
    </ndxf>
  </rcc>
  <rcc rId="1746" sId="2" odxf="1" dxf="1">
    <nc r="F18">
      <f>B18*C18*D18*E18</f>
    </nc>
    <ndxf>
      <border outline="0">
        <top/>
      </border>
    </ndxf>
  </rcc>
  <rcc rId="1747" sId="2" odxf="1" dxf="1">
    <nc r="F19">
      <f>B19*C19*D19*E19</f>
    </nc>
    <ndxf>
      <border outline="0">
        <top/>
      </border>
    </ndxf>
  </rcc>
  <rcc rId="1748" sId="2" odxf="1" dxf="1">
    <nc r="F20">
      <f>B20*C20*D20*E20</f>
    </nc>
    <ndxf>
      <border outline="0">
        <top/>
      </border>
    </ndxf>
  </rcc>
  <rcc rId="1749" sId="2" odxf="1" dxf="1">
    <nc r="F21">
      <f>B21*C21*D21*E21</f>
    </nc>
    <ndxf>
      <border outline="0">
        <top/>
      </border>
    </ndxf>
  </rcc>
  <rcc rId="1750" sId="2" odxf="1" dxf="1">
    <nc r="F22">
      <f>B22*C22*D22*E22</f>
    </nc>
    <ndxf>
      <border outline="0">
        <top/>
      </border>
    </ndxf>
  </rcc>
  <rcc rId="1751" sId="2" odxf="1" dxf="1">
    <nc r="F23">
      <f>B23*C23*D23*E23</f>
    </nc>
    <ndxf>
      <border outline="0">
        <top/>
      </border>
    </ndxf>
  </rcc>
  <rcc rId="1752" sId="2" odxf="1" dxf="1">
    <nc r="F24">
      <f>B24*C24*D24*E24</f>
    </nc>
    <ndxf>
      <border outline="0">
        <top/>
      </border>
    </ndxf>
  </rcc>
  <rcc rId="1753" sId="2">
    <nc r="F28">
      <f>B28*C28*D28*E28</f>
    </nc>
  </rcc>
  <rcc rId="1754" sId="2" odxf="1" dxf="1">
    <nc r="F29">
      <f>B29*C29*D29*E29</f>
    </nc>
    <ndxf>
      <border outline="0">
        <top/>
      </border>
    </ndxf>
  </rcc>
  <rcc rId="1755" sId="2" odxf="1" dxf="1">
    <nc r="F30">
      <f>B30*C30*D30*E30</f>
    </nc>
    <ndxf>
      <border outline="0">
        <top/>
      </border>
    </ndxf>
  </rcc>
  <rcc rId="1756" sId="2" odxf="1" dxf="1">
    <nc r="F31">
      <f>B31*C31*D31*E31</f>
    </nc>
    <ndxf>
      <border outline="0">
        <top/>
      </border>
    </ndxf>
  </rcc>
  <rcc rId="1757" sId="2" odxf="1" dxf="1">
    <nc r="F32">
      <f>B32*C32*D32*E32</f>
    </nc>
    <ndxf>
      <border outline="0">
        <top/>
      </border>
    </ndxf>
  </rcc>
  <rcc rId="1758" sId="2" odxf="1" dxf="1">
    <nc r="F33">
      <f>B33*C33*D33*E33</f>
    </nc>
    <ndxf>
      <border outline="0">
        <top/>
      </border>
    </ndxf>
  </rcc>
  <rcc rId="1759" sId="2" odxf="1" dxf="1">
    <nc r="F34">
      <f>B34*C34*D34*E34</f>
    </nc>
    <ndxf>
      <border outline="0">
        <top/>
      </border>
    </ndxf>
  </rcc>
  <rcc rId="1760" sId="2" odxf="1" dxf="1">
    <nc r="F35">
      <f>B35*C35*D35*E35</f>
    </nc>
    <ndxf>
      <border outline="0">
        <top/>
      </border>
    </ndxf>
  </rcc>
  <rcc rId="1761" sId="2" odxf="1" dxf="1">
    <nc r="F36">
      <f>B36*C36*D36*E36</f>
    </nc>
    <ndxf>
      <border outline="0">
        <top/>
      </border>
    </ndxf>
  </rcc>
  <rcc rId="1762" sId="2">
    <nc r="F42">
      <f>B42*C42*D42*E42</f>
    </nc>
  </rcc>
  <rcc rId="1763" sId="2" odxf="1" dxf="1">
    <nc r="F43">
      <f>B43*C43*D43*E43</f>
    </nc>
    <ndxf>
      <border outline="0">
        <top/>
      </border>
    </ndxf>
  </rcc>
  <rcc rId="1764" sId="2" odxf="1" dxf="1">
    <nc r="F44">
      <f>B44*C44*D44*E44</f>
    </nc>
    <ndxf>
      <border outline="0">
        <top/>
      </border>
    </ndxf>
  </rcc>
  <rcc rId="1765" sId="2" odxf="1" dxf="1">
    <nc r="F45">
      <f>B45*C45*D45*E45</f>
    </nc>
    <ndxf>
      <border outline="0">
        <top/>
      </border>
    </ndxf>
  </rcc>
  <rcc rId="1766" sId="2" odxf="1" dxf="1">
    <nc r="F46">
      <f>B46*C46*D46*E46</f>
    </nc>
    <ndxf>
      <border outline="0">
        <top/>
      </border>
    </ndxf>
  </rcc>
  <rcc rId="1767" sId="2" odxf="1" dxf="1">
    <nc r="F47">
      <f>B47*C47*D47*E47</f>
    </nc>
    <ndxf>
      <border outline="0">
        <top/>
      </border>
    </ndxf>
  </rcc>
  <rcc rId="1768" sId="2" odxf="1" dxf="1">
    <nc r="F48">
      <f>B48*C48*D48*E48</f>
    </nc>
    <ndxf>
      <border outline="0">
        <top/>
      </border>
    </ndxf>
  </rcc>
  <rcc rId="1769" sId="2" odxf="1" dxf="1">
    <nc r="F49">
      <f>B49*C49*D49*E49</f>
    </nc>
    <ndxf>
      <border outline="0">
        <top/>
      </border>
    </ndxf>
  </rcc>
  <rcc rId="1770" sId="2" odxf="1" dxf="1">
    <nc r="F50">
      <f>B50*C50*D50*E50</f>
    </nc>
    <ndxf>
      <border outline="0">
        <top/>
      </border>
    </ndxf>
  </rcc>
  <rcc rId="1771" sId="2">
    <nc r="F54">
      <f>B54*C54*D54*E54</f>
    </nc>
  </rcc>
  <rcc rId="1772" sId="2" odxf="1" dxf="1">
    <nc r="F55">
      <f>B55*C55*D55*E55</f>
    </nc>
    <ndxf>
      <border outline="0">
        <top/>
      </border>
    </ndxf>
  </rcc>
  <rcc rId="1773" sId="2" odxf="1" dxf="1">
    <nc r="F56">
      <f>B56*C56*D56*E56</f>
    </nc>
    <ndxf>
      <border outline="0">
        <top/>
      </border>
    </ndxf>
  </rcc>
  <rcc rId="1774" sId="2" odxf="1" dxf="1">
    <nc r="F57">
      <f>B57*C57*D57*E57</f>
    </nc>
    <ndxf>
      <border outline="0">
        <top/>
      </border>
    </ndxf>
  </rcc>
  <rcc rId="1775" sId="2" odxf="1" dxf="1">
    <nc r="F58">
      <f>B58*C58*D58*E58</f>
    </nc>
    <ndxf>
      <border outline="0">
        <top/>
      </border>
    </ndxf>
  </rcc>
  <rcc rId="1776" sId="2" odxf="1" dxf="1">
    <nc r="F59">
      <f>B59*C59*D59*E59</f>
    </nc>
    <ndxf>
      <border outline="0">
        <top/>
      </border>
    </ndxf>
  </rcc>
  <rcc rId="1777" sId="2" odxf="1" dxf="1">
    <nc r="F60">
      <f>B60*C60*D60*E60</f>
    </nc>
    <ndxf>
      <border outline="0">
        <top/>
      </border>
    </ndxf>
  </rcc>
  <rcc rId="1778" sId="2" odxf="1" dxf="1">
    <nc r="F61">
      <f>B61*C61*D61*E61</f>
    </nc>
    <ndxf>
      <border outline="0">
        <top/>
      </border>
    </ndxf>
  </rcc>
  <rcc rId="1779" sId="2" odxf="1" dxf="1">
    <nc r="F62">
      <f>B62*C62*D62*E62</f>
    </nc>
    <ndxf>
      <border outline="0">
        <top/>
      </border>
    </ndxf>
  </rcc>
  <rcc rId="1780" sId="2" odxf="1" dxf="1">
    <nc r="F66">
      <f>B66*C66*D66*E66</f>
    </nc>
    <ndxf>
      <border outline="0">
        <top/>
      </border>
    </ndxf>
  </rcc>
  <rcc rId="1781" sId="2" odxf="1" dxf="1">
    <nc r="F67">
      <f>B67*C67*D67*E67</f>
    </nc>
    <ndxf>
      <border outline="0">
        <top/>
      </border>
    </ndxf>
  </rcc>
  <rcc rId="1782" sId="2" odxf="1" dxf="1">
    <nc r="F68">
      <f>B68*C68*D68*E68</f>
    </nc>
    <ndxf>
      <border outline="0">
        <top/>
      </border>
    </ndxf>
  </rcc>
  <rcc rId="1783" sId="2" odxf="1" dxf="1">
    <nc r="F69">
      <f>B69*C69*D69*E69</f>
    </nc>
    <ndxf>
      <border outline="0">
        <top/>
      </border>
    </ndxf>
  </rcc>
  <rcc rId="1784" sId="2" odxf="1" dxf="1">
    <nc r="F70">
      <f>B70*C70*D70*E70</f>
    </nc>
    <ndxf>
      <border outline="0">
        <top/>
      </border>
    </ndxf>
  </rcc>
  <rcc rId="1785" sId="2" odxf="1" dxf="1">
    <nc r="F71">
      <f>B71*C71*D71*E71</f>
    </nc>
    <ndxf>
      <border outline="0">
        <top/>
      </border>
    </ndxf>
  </rcc>
  <rcc rId="1786" sId="2" odxf="1" dxf="1">
    <nc r="F72">
      <f>B72*C72*D72*E72</f>
    </nc>
    <ndxf>
      <border outline="0">
        <top/>
      </border>
    </ndxf>
  </rcc>
  <rcc rId="1787" sId="2" odxf="1" dxf="1">
    <nc r="F73">
      <f>B73*C73*D73*E73</f>
    </nc>
    <ndxf>
      <border outline="0">
        <top/>
      </border>
    </ndxf>
  </rcc>
  <rcc rId="1788" sId="2" odxf="1" dxf="1">
    <nc r="F74">
      <f>B74*C74*D74*E74</f>
    </nc>
    <ndxf>
      <border outline="0">
        <top/>
      </border>
    </ndxf>
  </rcc>
  <rcc rId="1789" sId="2">
    <oc r="A650">
      <f>Framework!C122</f>
    </oc>
    <nc r="A650"/>
  </rcc>
  <rcc rId="1790" sId="2">
    <oc r="A651" t="inlineStr">
      <is>
        <t>Input</t>
      </is>
    </oc>
    <nc r="A651"/>
  </rcc>
  <rcc rId="1791" sId="2">
    <oc r="B651" t="inlineStr">
      <is>
        <t>Qnty</t>
      </is>
    </oc>
    <nc r="B651"/>
  </rcc>
  <rcc rId="1792" sId="2">
    <oc r="C651" t="inlineStr">
      <is>
        <t>Unit Cost</t>
      </is>
    </oc>
    <nc r="C651"/>
  </rcc>
  <rcc rId="1793" sId="2">
    <oc r="D651" t="inlineStr">
      <is>
        <t>Days</t>
      </is>
    </oc>
    <nc r="D651"/>
  </rcc>
  <rcc rId="1794" sId="2">
    <oc r="E651" t="inlineStr">
      <is>
        <t>Frequency</t>
      </is>
    </oc>
    <nc r="E651"/>
  </rcc>
  <rcc rId="1795" sId="2">
    <oc r="F651" t="inlineStr">
      <is>
        <t xml:space="preserve">Total </t>
      </is>
    </oc>
    <nc r="F651"/>
  </rcc>
  <rcc rId="1796" sId="2">
    <oc r="A652" t="inlineStr">
      <is>
        <t>No costing required</t>
      </is>
    </oc>
    <nc r="A652"/>
  </rcc>
  <rcc rId="1797" sId="2">
    <oc r="A653" t="inlineStr">
      <is>
        <t>Total</t>
      </is>
    </oc>
    <nc r="A653"/>
  </rcc>
  <rcc rId="1798" sId="2">
    <oc r="F653">
      <f>SUM(F652:F652)</f>
    </oc>
    <nc r="F653"/>
  </rcc>
  <rcc rId="1799" sId="2">
    <oc r="A656">
      <f>Framework!C123</f>
    </oc>
    <nc r="A656"/>
  </rcc>
  <rcc rId="1800" sId="2">
    <oc r="A657" t="inlineStr">
      <is>
        <t>Input</t>
      </is>
    </oc>
    <nc r="A657"/>
  </rcc>
  <rcc rId="1801" sId="2">
    <oc r="B657" t="inlineStr">
      <is>
        <t>Qnty</t>
      </is>
    </oc>
    <nc r="B657"/>
  </rcc>
  <rcc rId="1802" sId="2">
    <oc r="C657" t="inlineStr">
      <is>
        <t>Unit Cost</t>
      </is>
    </oc>
    <nc r="C657"/>
  </rcc>
  <rcc rId="1803" sId="2">
    <oc r="D657" t="inlineStr">
      <is>
        <t>Days</t>
      </is>
    </oc>
    <nc r="D657"/>
  </rcc>
  <rcc rId="1804" sId="2">
    <oc r="E657" t="inlineStr">
      <is>
        <t>Frequency</t>
      </is>
    </oc>
    <nc r="E657"/>
  </rcc>
  <rcc rId="1805" sId="2">
    <oc r="F657" t="inlineStr">
      <is>
        <t xml:space="preserve">Total </t>
      </is>
    </oc>
    <nc r="F657"/>
  </rcc>
  <rcc rId="1806" sId="2">
    <oc r="A658" t="inlineStr">
      <is>
        <t>No costing required</t>
      </is>
    </oc>
    <nc r="A658"/>
  </rcc>
  <rcc rId="1807" sId="2">
    <oc r="A659" t="inlineStr">
      <is>
        <t>Total</t>
      </is>
    </oc>
    <nc r="A659"/>
  </rcc>
  <rcc rId="1808" sId="2">
    <oc r="F659">
      <f>SUM(F658:F658)</f>
    </oc>
    <nc r="F659"/>
  </rcc>
  <rcc rId="1809" sId="2">
    <oc r="A662">
      <f>Framework!C124</f>
    </oc>
    <nc r="A662"/>
  </rcc>
  <rcc rId="1810" sId="2">
    <oc r="A663" t="inlineStr">
      <is>
        <t>Input</t>
      </is>
    </oc>
    <nc r="A663"/>
  </rcc>
  <rcc rId="1811" sId="2">
    <oc r="B663" t="inlineStr">
      <is>
        <t>Qnty</t>
      </is>
    </oc>
    <nc r="B663"/>
  </rcc>
  <rcc rId="1812" sId="2">
    <oc r="C663" t="inlineStr">
      <is>
        <t>Unit Cost</t>
      </is>
    </oc>
    <nc r="C663"/>
  </rcc>
  <rcc rId="1813" sId="2">
    <oc r="D663" t="inlineStr">
      <is>
        <t>Days</t>
      </is>
    </oc>
    <nc r="D663"/>
  </rcc>
  <rcc rId="1814" sId="2">
    <oc r="E663" t="inlineStr">
      <is>
        <t>Frequency</t>
      </is>
    </oc>
    <nc r="E663"/>
  </rcc>
  <rcc rId="1815" sId="2">
    <oc r="F663" t="inlineStr">
      <is>
        <t xml:space="preserve">Total </t>
      </is>
    </oc>
    <nc r="F663"/>
  </rcc>
  <rcc rId="1816" sId="2">
    <oc r="A664" t="inlineStr">
      <is>
        <t>No costing required</t>
      </is>
    </oc>
    <nc r="A664"/>
  </rcc>
  <rcc rId="1817" sId="2">
    <oc r="A665" t="inlineStr">
      <is>
        <t>Total</t>
      </is>
    </oc>
    <nc r="A665"/>
  </rcc>
  <rcc rId="1818" sId="2">
    <oc r="F665">
      <f>SUM(F664:F664)</f>
    </oc>
    <nc r="F665"/>
  </rcc>
  <rcc rId="1819" sId="2">
    <oc r="A668">
      <f>Framework!C125</f>
    </oc>
    <nc r="A668"/>
  </rcc>
  <rcc rId="1820" sId="2">
    <oc r="A669" t="inlineStr">
      <is>
        <t>Input</t>
      </is>
    </oc>
    <nc r="A669"/>
  </rcc>
  <rcc rId="1821" sId="2">
    <oc r="B669" t="inlineStr">
      <is>
        <t>Qnty</t>
      </is>
    </oc>
    <nc r="B669"/>
  </rcc>
  <rcc rId="1822" sId="2">
    <oc r="C669" t="inlineStr">
      <is>
        <t>Unit Cost</t>
      </is>
    </oc>
    <nc r="C669"/>
  </rcc>
  <rcc rId="1823" sId="2">
    <oc r="D669" t="inlineStr">
      <is>
        <t>Days</t>
      </is>
    </oc>
    <nc r="D669"/>
  </rcc>
  <rcc rId="1824" sId="2">
    <oc r="E669" t="inlineStr">
      <is>
        <t>Frequency</t>
      </is>
    </oc>
    <nc r="E669"/>
  </rcc>
  <rcc rId="1825" sId="2">
    <oc r="F669" t="inlineStr">
      <is>
        <t xml:space="preserve">Total </t>
      </is>
    </oc>
    <nc r="F669"/>
  </rcc>
  <rcc rId="1826" sId="2">
    <oc r="A670" t="inlineStr">
      <is>
        <t>No costing required</t>
      </is>
    </oc>
    <nc r="A670"/>
  </rcc>
  <rcc rId="1827" sId="2">
    <oc r="A671" t="inlineStr">
      <is>
        <t>Total</t>
      </is>
    </oc>
    <nc r="A671"/>
  </rcc>
  <rcc rId="1828" sId="2">
    <oc r="F671">
      <f>SUM(F670:F670)</f>
    </oc>
    <nc r="F671"/>
  </rcc>
  <rcc rId="1829" sId="2">
    <oc r="A674">
      <f>Framework!C126</f>
    </oc>
    <nc r="A674"/>
  </rcc>
  <rcc rId="1830" sId="2">
    <oc r="A675" t="inlineStr">
      <is>
        <t>Input</t>
      </is>
    </oc>
    <nc r="A675"/>
  </rcc>
  <rcc rId="1831" sId="2">
    <oc r="B675" t="inlineStr">
      <is>
        <t>Qnty</t>
      </is>
    </oc>
    <nc r="B675"/>
  </rcc>
  <rcc rId="1832" sId="2">
    <oc r="C675" t="inlineStr">
      <is>
        <t>Unit Cost</t>
      </is>
    </oc>
    <nc r="C675"/>
  </rcc>
  <rcc rId="1833" sId="2">
    <oc r="D675" t="inlineStr">
      <is>
        <t>Days</t>
      </is>
    </oc>
    <nc r="D675"/>
  </rcc>
  <rcc rId="1834" sId="2">
    <oc r="E675" t="inlineStr">
      <is>
        <t>Frequency</t>
      </is>
    </oc>
    <nc r="E675"/>
  </rcc>
  <rcc rId="1835" sId="2">
    <oc r="F675" t="inlineStr">
      <is>
        <t>Total</t>
      </is>
    </oc>
    <nc r="F675"/>
  </rcc>
  <rcc rId="1836" sId="2">
    <oc r="A676" t="inlineStr">
      <is>
        <t>Conference</t>
      </is>
    </oc>
    <nc r="A676"/>
  </rcc>
  <rcc rId="1837" sId="2" numFmtId="4">
    <oc r="B676">
      <v>1</v>
    </oc>
    <nc r="B676"/>
  </rcc>
  <rcc rId="1838" sId="2" numFmtId="4">
    <oc r="C676">
      <v>1000</v>
    </oc>
    <nc r="C676"/>
  </rcc>
  <rcc rId="1839" sId="2" numFmtId="4">
    <oc r="D676">
      <v>4</v>
    </oc>
    <nc r="D676"/>
  </rcc>
  <rcc rId="1840" sId="2" numFmtId="4">
    <oc r="E676">
      <v>5</v>
    </oc>
    <nc r="E676"/>
  </rcc>
  <rcc rId="1841" sId="2">
    <oc r="F676">
      <f>B676*C676*D676*E676</f>
    </oc>
    <nc r="F676"/>
  </rcc>
  <rcc rId="1842" sId="2">
    <oc r="A677" t="inlineStr">
      <is>
        <t>Allowances</t>
      </is>
    </oc>
    <nc r="A677"/>
  </rcc>
  <rcc rId="1843" sId="2" numFmtId="4">
    <oc r="E677">
      <v>1</v>
    </oc>
    <nc r="E677"/>
  </rcc>
  <rcc rId="1844" sId="2">
    <oc r="F677">
      <f>B677*C677*D677*E677</f>
    </oc>
    <nc r="F677"/>
  </rcc>
  <rcc rId="1845" sId="2">
    <oc r="A678" t="inlineStr">
      <is>
        <t>Fuel (contingency)</t>
      </is>
    </oc>
    <nc r="A678"/>
  </rcc>
  <rcc rId="1846" sId="2" numFmtId="4">
    <oc r="E678">
      <v>1</v>
    </oc>
    <nc r="E678"/>
  </rcc>
  <rcc rId="1847" sId="2">
    <oc r="F678">
      <f>B678*C678*D678*E678</f>
    </oc>
    <nc r="F678"/>
  </rcc>
  <rcc rId="1848" sId="2">
    <oc r="A679" t="inlineStr">
      <is>
        <t>Stationery</t>
      </is>
    </oc>
    <nc r="A679"/>
  </rcc>
  <rcc rId="1849" sId="2" numFmtId="4">
    <oc r="B679">
      <v>75</v>
    </oc>
    <nc r="B679"/>
  </rcc>
  <rcc rId="1850" sId="2" numFmtId="4">
    <oc r="C679">
      <v>59</v>
    </oc>
    <nc r="C679"/>
  </rcc>
  <rcc rId="1851" sId="2" numFmtId="4">
    <oc r="D679">
      <v>4</v>
    </oc>
    <nc r="D679"/>
  </rcc>
  <rcc rId="1852" sId="2" numFmtId="4">
    <oc r="E679">
      <v>5</v>
    </oc>
    <nc r="E679"/>
  </rcc>
  <rcc rId="1853" sId="2">
    <oc r="F679">
      <f>B679*C679*D679*E679</f>
    </oc>
    <nc r="F679"/>
  </rcc>
  <rcc rId="1854" sId="2">
    <oc r="A680" t="inlineStr">
      <is>
        <t>Lunch</t>
      </is>
    </oc>
    <nc r="A680"/>
  </rcc>
  <rcc rId="1855" sId="2" numFmtId="4">
    <oc r="B680">
      <v>50</v>
    </oc>
    <nc r="B680"/>
  </rcc>
  <rcc rId="1856" sId="2" numFmtId="4">
    <oc r="C680">
      <v>50</v>
    </oc>
    <nc r="C680"/>
  </rcc>
  <rcc rId="1857" sId="2" numFmtId="4">
    <oc r="D680">
      <v>4</v>
    </oc>
    <nc r="D680"/>
  </rcc>
  <rcc rId="1858" sId="2" numFmtId="4">
    <oc r="E680">
      <v>5</v>
    </oc>
    <nc r="E680"/>
  </rcc>
  <rcc rId="1859" sId="2">
    <oc r="F680">
      <f>B680*C680*D680*E680</f>
    </oc>
    <nc r="F680"/>
  </rcc>
  <rcc rId="1860" sId="2">
    <oc r="A681" t="inlineStr">
      <is>
        <t>Total</t>
      </is>
    </oc>
    <nc r="A681"/>
  </rcc>
  <rcc rId="1861" sId="2">
    <oc r="F681">
      <f>SUM(F676:F680)</f>
    </oc>
    <nc r="F681"/>
  </rcc>
  <rcc rId="1862" sId="2">
    <oc r="A683">
      <f>Framework!C127</f>
    </oc>
    <nc r="A683"/>
  </rcc>
  <rcc rId="1863" sId="2">
    <oc r="A684" t="inlineStr">
      <is>
        <t>Input</t>
      </is>
    </oc>
    <nc r="A684"/>
  </rcc>
  <rcc rId="1864" sId="2">
    <oc r="B684" t="inlineStr">
      <is>
        <t>Qnty</t>
      </is>
    </oc>
    <nc r="B684"/>
  </rcc>
  <rcc rId="1865" sId="2">
    <oc r="C684" t="inlineStr">
      <is>
        <t>Unit Cost</t>
      </is>
    </oc>
    <nc r="C684"/>
  </rcc>
  <rcc rId="1866" sId="2">
    <oc r="D684" t="inlineStr">
      <is>
        <t>Days</t>
      </is>
    </oc>
    <nc r="D684"/>
  </rcc>
  <rcc rId="1867" sId="2">
    <oc r="E684" t="inlineStr">
      <is>
        <t>Frequency</t>
      </is>
    </oc>
    <nc r="E684"/>
  </rcc>
  <rcc rId="1868" sId="2">
    <oc r="F684" t="inlineStr">
      <is>
        <t>Total</t>
      </is>
    </oc>
    <nc r="F684"/>
  </rcc>
  <rcc rId="1869" sId="2">
    <oc r="A685" t="inlineStr">
      <is>
        <t>Conference</t>
      </is>
    </oc>
    <nc r="A685"/>
  </rcc>
  <rcc rId="1870" sId="2" numFmtId="4">
    <oc r="E685">
      <v>1</v>
    </oc>
    <nc r="E685"/>
  </rcc>
  <rcc rId="1871" sId="2">
    <oc r="F685">
      <f>B685*C685*D685*E685</f>
    </oc>
    <nc r="F685"/>
  </rcc>
  <rcc rId="1872" sId="2">
    <oc r="A686" t="inlineStr">
      <is>
        <t>Allowances</t>
      </is>
    </oc>
    <nc r="A686"/>
  </rcc>
  <rcc rId="1873" sId="2" numFmtId="4">
    <oc r="E686">
      <v>1</v>
    </oc>
    <nc r="E686"/>
  </rcc>
  <rcc rId="1874" sId="2">
    <oc r="F686">
      <f>B686*C686*D686*E686</f>
    </oc>
    <nc r="F686"/>
  </rcc>
  <rcc rId="1875" sId="2">
    <oc r="A687" t="inlineStr">
      <is>
        <t>Fuel (contingency)</t>
      </is>
    </oc>
    <nc r="A687"/>
  </rcc>
  <rcc rId="1876" sId="2" numFmtId="4">
    <oc r="E687">
      <v>1</v>
    </oc>
    <nc r="E687"/>
  </rcc>
  <rcc rId="1877" sId="2">
    <oc r="F687">
      <f>B687*C687*D687*E687</f>
    </oc>
    <nc r="F687"/>
  </rcc>
  <rcc rId="1878" sId="2">
    <oc r="A688" t="inlineStr">
      <is>
        <t>Stationery</t>
      </is>
    </oc>
    <nc r="A688"/>
  </rcc>
  <rcc rId="1879" sId="2" numFmtId="4">
    <oc r="E688">
      <v>1</v>
    </oc>
    <nc r="E688"/>
  </rcc>
  <rcc rId="1880" sId="2">
    <oc r="F688">
      <f>B688*C688*D688*E688</f>
    </oc>
    <nc r="F688"/>
  </rcc>
  <rcc rId="1881" sId="2">
    <oc r="A689" t="inlineStr">
      <is>
        <t>Refreshments</t>
      </is>
    </oc>
    <nc r="A689"/>
  </rcc>
  <rcc rId="1882" sId="2" numFmtId="4">
    <oc r="B689">
      <v>20</v>
    </oc>
    <nc r="B689"/>
  </rcc>
  <rcc rId="1883" sId="2" numFmtId="4">
    <oc r="C689">
      <v>50</v>
    </oc>
    <nc r="C689"/>
  </rcc>
  <rcc rId="1884" sId="2" numFmtId="4">
    <oc r="D689">
      <v>12</v>
    </oc>
    <nc r="D689"/>
  </rcc>
  <rcc rId="1885" sId="2" numFmtId="4">
    <oc r="E689">
      <v>5</v>
    </oc>
    <nc r="E689"/>
  </rcc>
  <rcc rId="1886" sId="2">
    <oc r="F689">
      <f>B689*C689*D689*E689</f>
    </oc>
    <nc r="F689"/>
  </rcc>
  <rcc rId="1887" sId="2">
    <oc r="A690" t="inlineStr">
      <is>
        <t>Total</t>
      </is>
    </oc>
    <nc r="A690"/>
  </rcc>
  <rcc rId="1888" sId="2">
    <oc r="F690">
      <f>SUM(F685:F689)</f>
    </oc>
    <nc r="F690"/>
  </rcc>
  <rrc rId="1889"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890"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891" sId="2" ref="A648:XFD648" action="deleteRow">
    <rfmt sheetId="2" xfDxf="1" sqref="A648:XFD648" start="0" length="0">
      <dxf>
        <font>
          <sz val="8"/>
          <name val="Arial"/>
          <scheme val="none"/>
        </font>
        <numFmt numFmtId="4" formatCode="#,##0.00"/>
      </dxf>
    </rfmt>
    <rfmt sheetId="2" sqref="A648" start="0" length="0">
      <dxf>
        <alignment horizontal="left" readingOrder="0"/>
      </dxf>
    </rfmt>
    <rfmt sheetId="2" sqref="B648" start="0" length="0">
      <dxf>
        <alignment horizontal="left" readingOrder="0"/>
      </dxf>
    </rfmt>
    <rfmt sheetId="2" sqref="C648" start="0" length="0">
      <dxf>
        <alignment horizontal="left" readingOrder="0"/>
      </dxf>
    </rfmt>
    <rfmt sheetId="2" sqref="D648" start="0" length="0">
      <dxf>
        <alignment horizontal="left" readingOrder="0"/>
      </dxf>
    </rfmt>
    <rfmt sheetId="2" sqref="E648" start="0" length="0">
      <dxf>
        <alignment horizontal="left" readingOrder="0"/>
      </dxf>
    </rfmt>
    <rfmt sheetId="2" sqref="F648" start="0" length="0">
      <dxf>
        <alignment horizontal="left" readingOrder="0"/>
      </dxf>
    </rfmt>
  </rrc>
  <rrc rId="1892" sId="2" ref="A648:XFD648" action="deleteRow">
    <rfmt sheetId="2" xfDxf="1" sqref="A648:XFD648" start="0" length="0">
      <dxf>
        <font>
          <sz val="8"/>
          <name val="Arial"/>
          <scheme val="none"/>
        </font>
        <numFmt numFmtId="4" formatCode="#,##0.00"/>
      </dxf>
    </rfmt>
    <rfmt sheetId="2" sqref="A648" start="0" length="0">
      <dxf>
        <font>
          <b/>
          <sz val="8"/>
          <name val="Arial"/>
          <scheme val="none"/>
        </font>
        <border outline="0">
          <left style="thin">
            <color auto="1"/>
          </left>
          <right style="thin">
            <color auto="1"/>
          </right>
          <top style="thin">
            <color auto="1"/>
          </top>
          <bottom style="thin">
            <color auto="1"/>
          </bottom>
        </border>
      </dxf>
    </rfmt>
    <rfmt sheetId="2" sqref="B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C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D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F648" start="0" length="0">
      <dxf>
        <font>
          <b/>
          <sz val="8"/>
          <name val="Arial"/>
          <scheme val="none"/>
        </font>
        <alignment horizontal="right" readingOrder="0"/>
        <border outline="0">
          <left style="thin">
            <color auto="1"/>
          </left>
          <right style="thin">
            <color auto="1"/>
          </right>
          <top style="thin">
            <color auto="1"/>
          </top>
          <bottom style="thin">
            <color auto="1"/>
          </bottom>
        </border>
      </dxf>
    </rfmt>
  </rrc>
  <rrc rId="1893" sId="2" ref="A648:XFD648" action="deleteRow">
    <rfmt sheetId="2" xfDxf="1" sqref="A648:XFD648" start="0" length="0">
      <dxf>
        <font>
          <sz val="8"/>
          <name val="Arial"/>
          <scheme val="none"/>
        </font>
        <numFmt numFmtId="4" formatCode="#,##0.00"/>
      </dxf>
    </rfmt>
    <rfmt sheetId="2" sqref="B648" start="0" length="0">
      <dxf>
        <alignment horizontal="right" readingOrder="0"/>
        <border outline="0">
          <left style="thin">
            <color auto="1"/>
          </left>
          <right style="thin">
            <color auto="1"/>
          </right>
          <top style="thin">
            <color auto="1"/>
          </top>
          <bottom style="thin">
            <color auto="1"/>
          </bottom>
        </border>
      </dxf>
    </rfmt>
    <rfmt sheetId="2" sqref="C648" start="0" length="0">
      <dxf>
        <alignment horizontal="right" readingOrder="0"/>
        <border outline="0">
          <left style="thin">
            <color auto="1"/>
          </left>
          <right style="thin">
            <color auto="1"/>
          </right>
          <top style="thin">
            <color auto="1"/>
          </top>
          <bottom style="thin">
            <color auto="1"/>
          </bottom>
        </border>
      </dxf>
    </rfmt>
    <rfmt sheetId="2" sqref="D648" start="0" length="0">
      <dxf>
        <alignment horizontal="right" readingOrder="0"/>
        <border outline="0">
          <left style="thin">
            <color auto="1"/>
          </left>
          <right style="thin">
            <color auto="1"/>
          </right>
          <top style="thin">
            <color auto="1"/>
          </top>
          <bottom style="thin">
            <color auto="1"/>
          </bottom>
        </border>
      </dxf>
    </rfmt>
    <rfmt sheetId="2" sqref="E648" start="0" length="0">
      <dxf>
        <alignment horizontal="right" readingOrder="0"/>
        <border outline="0">
          <left style="thin">
            <color auto="1"/>
          </left>
          <right style="thin">
            <color auto="1"/>
          </right>
          <top style="thin">
            <color auto="1"/>
          </top>
          <bottom style="thin">
            <color auto="1"/>
          </bottom>
        </border>
      </dxf>
    </rfmt>
    <rfmt sheetId="2" s="1" sqref="F648" start="0" length="0">
      <dxf>
        <alignment horizontal="right" readingOrder="0"/>
        <border outline="0">
          <left style="thin">
            <color auto="1"/>
          </left>
          <right style="thin">
            <color auto="1"/>
          </right>
          <top style="thin">
            <color auto="1"/>
          </top>
          <bottom style="thin">
            <color auto="1"/>
          </bottom>
        </border>
      </dxf>
    </rfmt>
  </rrc>
  <rrc rId="1894" sId="2" ref="A648:XFD648" action="deleteRow">
    <undo index="0" exp="ref" ref3D="1" v="1" dr="F648" r="I122" sId="1"/>
    <rfmt sheetId="2" xfDxf="1" sqref="A648:XFD648" start="0" length="0">
      <dxf>
        <font>
          <sz val="8"/>
          <name val="Arial"/>
          <scheme val="none"/>
        </font>
        <numFmt numFmtId="4" formatCode="#,##0.00"/>
      </dxf>
    </rfmt>
    <rfmt sheetId="2" sqref="A648" start="0" length="0">
      <dxf>
        <font>
          <b/>
          <sz val="8"/>
          <name val="Arial"/>
          <scheme val="none"/>
        </font>
        <border outline="0">
          <left style="thin">
            <color auto="1"/>
          </left>
          <right style="thin">
            <color auto="1"/>
          </right>
          <top style="thin">
            <color auto="1"/>
          </top>
          <bottom style="thin">
            <color auto="1"/>
          </bottom>
        </border>
      </dxf>
    </rfmt>
    <rfmt sheetId="2" sqref="B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64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F64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rc>
  <rrc rId="1895"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896"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897" sId="2" ref="A648:XFD648" action="deleteRow">
    <rfmt sheetId="2" xfDxf="1" sqref="A648:XFD648" start="0" length="0">
      <dxf>
        <font>
          <sz val="8"/>
          <name val="Arial"/>
          <scheme val="none"/>
        </font>
        <numFmt numFmtId="4" formatCode="#,##0.00"/>
      </dxf>
    </rfmt>
    <rfmt sheetId="2" sqref="A648" start="0" length="0">
      <dxf>
        <alignment horizontal="left" readingOrder="0"/>
      </dxf>
    </rfmt>
    <rfmt sheetId="2" sqref="B648" start="0" length="0">
      <dxf>
        <alignment horizontal="left" readingOrder="0"/>
      </dxf>
    </rfmt>
    <rfmt sheetId="2" sqref="C648" start="0" length="0">
      <dxf>
        <alignment horizontal="left" readingOrder="0"/>
      </dxf>
    </rfmt>
    <rfmt sheetId="2" sqref="D648" start="0" length="0">
      <dxf>
        <alignment horizontal="left" readingOrder="0"/>
      </dxf>
    </rfmt>
    <rfmt sheetId="2" sqref="E648" start="0" length="0">
      <dxf>
        <alignment horizontal="left" readingOrder="0"/>
      </dxf>
    </rfmt>
    <rfmt sheetId="2" sqref="F648" start="0" length="0">
      <dxf>
        <alignment horizontal="left" readingOrder="0"/>
      </dxf>
    </rfmt>
  </rrc>
  <rrc rId="1898" sId="2" ref="A648:XFD648" action="deleteRow">
    <rfmt sheetId="2" xfDxf="1" sqref="A648:XFD648" start="0" length="0">
      <dxf>
        <font>
          <sz val="8"/>
          <name val="Arial"/>
          <scheme val="none"/>
        </font>
        <numFmt numFmtId="4" formatCode="#,##0.00"/>
      </dxf>
    </rfmt>
    <rfmt sheetId="2" sqref="A648" start="0" length="0">
      <dxf>
        <font>
          <b/>
          <sz val="8"/>
          <name val="Arial"/>
          <scheme val="none"/>
        </font>
        <border outline="0">
          <left style="thin">
            <color auto="1"/>
          </left>
          <right style="thin">
            <color auto="1"/>
          </right>
          <top style="thin">
            <color auto="1"/>
          </top>
          <bottom style="thin">
            <color auto="1"/>
          </bottom>
        </border>
      </dxf>
    </rfmt>
    <rfmt sheetId="2" sqref="B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C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D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F648" start="0" length="0">
      <dxf>
        <font>
          <b/>
          <sz val="8"/>
          <name val="Arial"/>
          <scheme val="none"/>
        </font>
        <alignment horizontal="right" readingOrder="0"/>
        <border outline="0">
          <left style="thin">
            <color auto="1"/>
          </left>
          <right style="thin">
            <color auto="1"/>
          </right>
          <top style="thin">
            <color auto="1"/>
          </top>
          <bottom style="thin">
            <color auto="1"/>
          </bottom>
        </border>
      </dxf>
    </rfmt>
  </rrc>
  <rrc rId="1899" sId="2" ref="A648:XFD648" action="deleteRow">
    <rfmt sheetId="2" xfDxf="1" sqref="A648:XFD648" start="0" length="0">
      <dxf>
        <font>
          <sz val="8"/>
          <name val="Arial"/>
          <scheme val="none"/>
        </font>
        <numFmt numFmtId="4" formatCode="#,##0.00"/>
      </dxf>
    </rfmt>
    <rfmt sheetId="2" sqref="B648" start="0" length="0">
      <dxf>
        <alignment horizontal="right" readingOrder="0"/>
        <border outline="0">
          <left style="thin">
            <color auto="1"/>
          </left>
          <right style="thin">
            <color auto="1"/>
          </right>
          <top style="thin">
            <color auto="1"/>
          </top>
          <bottom style="thin">
            <color auto="1"/>
          </bottom>
        </border>
      </dxf>
    </rfmt>
    <rfmt sheetId="2" sqref="C648" start="0" length="0">
      <dxf>
        <alignment horizontal="right" readingOrder="0"/>
        <border outline="0">
          <left style="thin">
            <color auto="1"/>
          </left>
          <right style="thin">
            <color auto="1"/>
          </right>
          <top style="thin">
            <color auto="1"/>
          </top>
          <bottom style="thin">
            <color auto="1"/>
          </bottom>
        </border>
      </dxf>
    </rfmt>
    <rfmt sheetId="2" sqref="D648" start="0" length="0">
      <dxf>
        <alignment horizontal="right" readingOrder="0"/>
        <border outline="0">
          <left style="thin">
            <color auto="1"/>
          </left>
          <right style="thin">
            <color auto="1"/>
          </right>
          <top style="thin">
            <color auto="1"/>
          </top>
          <bottom style="thin">
            <color auto="1"/>
          </bottom>
        </border>
      </dxf>
    </rfmt>
    <rfmt sheetId="2" sqref="E648" start="0" length="0">
      <dxf>
        <alignment horizontal="right" readingOrder="0"/>
        <border outline="0">
          <left style="thin">
            <color auto="1"/>
          </left>
          <right style="thin">
            <color auto="1"/>
          </right>
          <top style="thin">
            <color auto="1"/>
          </top>
          <bottom style="thin">
            <color auto="1"/>
          </bottom>
        </border>
      </dxf>
    </rfmt>
    <rfmt sheetId="2" s="1" sqref="F648" start="0" length="0">
      <dxf>
        <alignment horizontal="right" readingOrder="0"/>
        <border outline="0">
          <left style="thin">
            <color auto="1"/>
          </left>
          <right style="thin">
            <color auto="1"/>
          </right>
          <top style="thin">
            <color auto="1"/>
          </top>
          <bottom style="thin">
            <color auto="1"/>
          </bottom>
        </border>
      </dxf>
    </rfmt>
  </rrc>
  <rrc rId="1900" sId="2" ref="A648:XFD648" action="deleteRow">
    <undo index="0" exp="ref" ref3D="1" v="1" dr="F648" r="I123" sId="1"/>
    <rfmt sheetId="2" xfDxf="1" sqref="A648:XFD648" start="0" length="0">
      <dxf>
        <font>
          <sz val="8"/>
          <name val="Arial"/>
          <scheme val="none"/>
        </font>
        <numFmt numFmtId="4" formatCode="#,##0.00"/>
      </dxf>
    </rfmt>
    <rfmt sheetId="2" sqref="A648" start="0" length="0">
      <dxf>
        <font>
          <b/>
          <sz val="8"/>
          <name val="Arial"/>
          <scheme val="none"/>
        </font>
        <border outline="0">
          <left style="thin">
            <color auto="1"/>
          </left>
          <right style="thin">
            <color auto="1"/>
          </right>
          <top style="thin">
            <color auto="1"/>
          </top>
          <bottom style="thin">
            <color auto="1"/>
          </bottom>
        </border>
      </dxf>
    </rfmt>
    <rfmt sheetId="2" sqref="B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64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F64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rc>
  <rrc rId="1901"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02"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03" sId="2" ref="A648:XFD648" action="deleteRow">
    <rfmt sheetId="2" xfDxf="1" sqref="A648:XFD648" start="0" length="0">
      <dxf>
        <font>
          <sz val="8"/>
          <name val="Arial"/>
          <scheme val="none"/>
        </font>
        <numFmt numFmtId="4" formatCode="#,##0.00"/>
      </dxf>
    </rfmt>
    <rfmt sheetId="2" sqref="A648" start="0" length="0">
      <dxf>
        <alignment horizontal="left" readingOrder="0"/>
      </dxf>
    </rfmt>
    <rfmt sheetId="2" sqref="B648" start="0" length="0">
      <dxf>
        <alignment horizontal="left" readingOrder="0"/>
      </dxf>
    </rfmt>
    <rfmt sheetId="2" sqref="C648" start="0" length="0">
      <dxf>
        <alignment horizontal="left" readingOrder="0"/>
      </dxf>
    </rfmt>
    <rfmt sheetId="2" sqref="D648" start="0" length="0">
      <dxf>
        <alignment horizontal="left" readingOrder="0"/>
      </dxf>
    </rfmt>
    <rfmt sheetId="2" sqref="E648" start="0" length="0">
      <dxf>
        <alignment horizontal="left" readingOrder="0"/>
      </dxf>
    </rfmt>
    <rfmt sheetId="2" sqref="F648" start="0" length="0">
      <dxf>
        <alignment horizontal="left" readingOrder="0"/>
      </dxf>
    </rfmt>
  </rrc>
  <rrc rId="1904" sId="2" ref="A648:XFD648" action="deleteRow">
    <rfmt sheetId="2" xfDxf="1" sqref="A648:XFD648" start="0" length="0">
      <dxf>
        <font>
          <sz val="8"/>
          <name val="Arial"/>
          <scheme val="none"/>
        </font>
        <numFmt numFmtId="4" formatCode="#,##0.00"/>
      </dxf>
    </rfmt>
    <rfmt sheetId="2" sqref="A648" start="0" length="0">
      <dxf>
        <font>
          <b/>
          <sz val="8"/>
          <name val="Arial"/>
          <scheme val="none"/>
        </font>
        <border outline="0">
          <left style="thin">
            <color auto="1"/>
          </left>
          <right style="thin">
            <color auto="1"/>
          </right>
          <top style="thin">
            <color auto="1"/>
          </top>
          <bottom style="thin">
            <color auto="1"/>
          </bottom>
        </border>
      </dxf>
    </rfmt>
    <rfmt sheetId="2" sqref="B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C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D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F648" start="0" length="0">
      <dxf>
        <font>
          <b/>
          <sz val="8"/>
          <name val="Arial"/>
          <scheme val="none"/>
        </font>
        <alignment horizontal="right" readingOrder="0"/>
        <border outline="0">
          <left style="thin">
            <color auto="1"/>
          </left>
          <right style="thin">
            <color auto="1"/>
          </right>
          <top style="thin">
            <color auto="1"/>
          </top>
          <bottom style="thin">
            <color auto="1"/>
          </bottom>
        </border>
      </dxf>
    </rfmt>
  </rrc>
  <rrc rId="1905" sId="2" ref="A648:XFD648" action="deleteRow">
    <rfmt sheetId="2" xfDxf="1" sqref="A648:XFD648" start="0" length="0">
      <dxf>
        <font>
          <sz val="8"/>
          <name val="Arial"/>
          <scheme val="none"/>
        </font>
        <numFmt numFmtId="4" formatCode="#,##0.00"/>
      </dxf>
    </rfmt>
    <rfmt sheetId="2" sqref="B648" start="0" length="0">
      <dxf>
        <alignment horizontal="right" readingOrder="0"/>
        <border outline="0">
          <left style="thin">
            <color auto="1"/>
          </left>
          <right style="thin">
            <color auto="1"/>
          </right>
          <top style="thin">
            <color auto="1"/>
          </top>
          <bottom style="thin">
            <color auto="1"/>
          </bottom>
        </border>
      </dxf>
    </rfmt>
    <rfmt sheetId="2" sqref="C648" start="0" length="0">
      <dxf>
        <alignment horizontal="right" readingOrder="0"/>
        <border outline="0">
          <left style="thin">
            <color auto="1"/>
          </left>
          <right style="thin">
            <color auto="1"/>
          </right>
          <top style="thin">
            <color auto="1"/>
          </top>
          <bottom style="thin">
            <color auto="1"/>
          </bottom>
        </border>
      </dxf>
    </rfmt>
    <rfmt sheetId="2" sqref="D648" start="0" length="0">
      <dxf>
        <alignment horizontal="right" readingOrder="0"/>
        <border outline="0">
          <left style="thin">
            <color auto="1"/>
          </left>
          <right style="thin">
            <color auto="1"/>
          </right>
          <top style="thin">
            <color auto="1"/>
          </top>
          <bottom style="thin">
            <color auto="1"/>
          </bottom>
        </border>
      </dxf>
    </rfmt>
    <rfmt sheetId="2" sqref="E648" start="0" length="0">
      <dxf>
        <alignment horizontal="right" readingOrder="0"/>
        <border outline="0">
          <left style="thin">
            <color auto="1"/>
          </left>
          <right style="thin">
            <color auto="1"/>
          </right>
          <top style="thin">
            <color auto="1"/>
          </top>
          <bottom style="thin">
            <color auto="1"/>
          </bottom>
        </border>
      </dxf>
    </rfmt>
    <rfmt sheetId="2" s="1" sqref="F648" start="0" length="0">
      <dxf>
        <alignment horizontal="right" readingOrder="0"/>
        <border outline="0">
          <left style="thin">
            <color auto="1"/>
          </left>
          <right style="thin">
            <color auto="1"/>
          </right>
          <top style="thin">
            <color auto="1"/>
          </top>
          <bottom style="thin">
            <color auto="1"/>
          </bottom>
        </border>
      </dxf>
    </rfmt>
  </rrc>
  <rrc rId="1906" sId="2" ref="A648:XFD648" action="deleteRow">
    <undo index="0" exp="ref" ref3D="1" v="1" dr="F648" r="I124" sId="1"/>
    <rfmt sheetId="2" xfDxf="1" sqref="A648:XFD648" start="0" length="0">
      <dxf>
        <font>
          <sz val="8"/>
          <name val="Arial"/>
          <scheme val="none"/>
        </font>
        <numFmt numFmtId="4" formatCode="#,##0.00"/>
      </dxf>
    </rfmt>
    <rfmt sheetId="2" sqref="A648" start="0" length="0">
      <dxf>
        <font>
          <b/>
          <sz val="8"/>
          <name val="Arial"/>
          <scheme val="none"/>
        </font>
        <border outline="0">
          <left style="thin">
            <color auto="1"/>
          </left>
          <right style="thin">
            <color auto="1"/>
          </right>
          <top style="thin">
            <color auto="1"/>
          </top>
          <bottom style="thin">
            <color auto="1"/>
          </bottom>
        </border>
      </dxf>
    </rfmt>
    <rfmt sheetId="2" sqref="B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64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F64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rc>
  <rrc rId="1907"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08"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09" sId="2" ref="A648:XFD648" action="deleteRow">
    <rfmt sheetId="2" xfDxf="1" sqref="A648:XFD648" start="0" length="0">
      <dxf>
        <font>
          <sz val="8"/>
          <name val="Arial"/>
          <scheme val="none"/>
        </font>
        <numFmt numFmtId="4" formatCode="#,##0.00"/>
      </dxf>
    </rfmt>
    <rfmt sheetId="2" sqref="A648" start="0" length="0">
      <dxf>
        <alignment horizontal="left" readingOrder="0"/>
      </dxf>
    </rfmt>
    <rfmt sheetId="2" sqref="B648" start="0" length="0">
      <dxf>
        <alignment horizontal="left" readingOrder="0"/>
      </dxf>
    </rfmt>
    <rfmt sheetId="2" sqref="C648" start="0" length="0">
      <dxf>
        <alignment horizontal="left" readingOrder="0"/>
      </dxf>
    </rfmt>
    <rfmt sheetId="2" sqref="D648" start="0" length="0">
      <dxf>
        <alignment horizontal="left" readingOrder="0"/>
      </dxf>
    </rfmt>
    <rfmt sheetId="2" sqref="E648" start="0" length="0">
      <dxf>
        <alignment horizontal="left" readingOrder="0"/>
      </dxf>
    </rfmt>
    <rfmt sheetId="2" sqref="F648" start="0" length="0">
      <dxf>
        <alignment horizontal="left" readingOrder="0"/>
      </dxf>
    </rfmt>
  </rrc>
  <rrc rId="1910" sId="2" ref="A648:XFD648" action="deleteRow">
    <rfmt sheetId="2" xfDxf="1" sqref="A648:XFD648" start="0" length="0">
      <dxf>
        <font>
          <sz val="8"/>
          <name val="Arial"/>
          <scheme val="none"/>
        </font>
        <numFmt numFmtId="4" formatCode="#,##0.00"/>
      </dxf>
    </rfmt>
    <rfmt sheetId="2" sqref="A648" start="0" length="0">
      <dxf>
        <font>
          <b/>
          <sz val="8"/>
          <name val="Arial"/>
          <scheme val="none"/>
        </font>
        <border outline="0">
          <left style="thin">
            <color auto="1"/>
          </left>
          <right style="thin">
            <color auto="1"/>
          </right>
          <top style="thin">
            <color auto="1"/>
          </top>
          <bottom style="thin">
            <color auto="1"/>
          </bottom>
        </border>
      </dxf>
    </rfmt>
    <rfmt sheetId="2" sqref="B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C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D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F648" start="0" length="0">
      <dxf>
        <font>
          <b/>
          <sz val="8"/>
          <name val="Arial"/>
          <scheme val="none"/>
        </font>
        <alignment horizontal="right" readingOrder="0"/>
        <border outline="0">
          <left style="thin">
            <color auto="1"/>
          </left>
          <right style="thin">
            <color auto="1"/>
          </right>
          <top style="thin">
            <color auto="1"/>
          </top>
          <bottom style="thin">
            <color auto="1"/>
          </bottom>
        </border>
      </dxf>
    </rfmt>
  </rrc>
  <rrc rId="1911" sId="2" ref="A648:XFD648" action="deleteRow">
    <rfmt sheetId="2" xfDxf="1" sqref="A648:XFD648" start="0" length="0">
      <dxf>
        <font>
          <sz val="8"/>
          <name val="Arial"/>
          <scheme val="none"/>
        </font>
        <numFmt numFmtId="4" formatCode="#,##0.00"/>
      </dxf>
    </rfmt>
    <rfmt sheetId="2" sqref="B648" start="0" length="0">
      <dxf>
        <alignment horizontal="right" readingOrder="0"/>
        <border outline="0">
          <left style="thin">
            <color auto="1"/>
          </left>
          <right style="thin">
            <color auto="1"/>
          </right>
          <top style="thin">
            <color auto="1"/>
          </top>
          <bottom style="thin">
            <color auto="1"/>
          </bottom>
        </border>
      </dxf>
    </rfmt>
    <rfmt sheetId="2" sqref="C648" start="0" length="0">
      <dxf>
        <alignment horizontal="right" readingOrder="0"/>
        <border outline="0">
          <left style="thin">
            <color auto="1"/>
          </left>
          <right style="thin">
            <color auto="1"/>
          </right>
          <top style="thin">
            <color auto="1"/>
          </top>
          <bottom style="thin">
            <color auto="1"/>
          </bottom>
        </border>
      </dxf>
    </rfmt>
    <rfmt sheetId="2" sqref="D648" start="0" length="0">
      <dxf>
        <alignment horizontal="right" readingOrder="0"/>
        <border outline="0">
          <left style="thin">
            <color auto="1"/>
          </left>
          <right style="thin">
            <color auto="1"/>
          </right>
          <top style="thin">
            <color auto="1"/>
          </top>
          <bottom style="thin">
            <color auto="1"/>
          </bottom>
        </border>
      </dxf>
    </rfmt>
    <rfmt sheetId="2" sqref="E648" start="0" length="0">
      <dxf>
        <alignment horizontal="right" readingOrder="0"/>
        <border outline="0">
          <left style="thin">
            <color auto="1"/>
          </left>
          <right style="thin">
            <color auto="1"/>
          </right>
          <top style="thin">
            <color auto="1"/>
          </top>
          <bottom style="thin">
            <color auto="1"/>
          </bottom>
        </border>
      </dxf>
    </rfmt>
    <rfmt sheetId="2" s="1" sqref="F648" start="0" length="0">
      <dxf>
        <alignment horizontal="right" readingOrder="0"/>
        <border outline="0">
          <left style="thin">
            <color auto="1"/>
          </left>
          <right style="thin">
            <color auto="1"/>
          </right>
          <top style="thin">
            <color auto="1"/>
          </top>
          <bottom style="thin">
            <color auto="1"/>
          </bottom>
        </border>
      </dxf>
    </rfmt>
  </rrc>
  <rrc rId="1912" sId="2" ref="A648:XFD648" action="deleteRow">
    <undo index="0" exp="ref" ref3D="1" v="1" dr="F648" r="I125" sId="1"/>
    <rfmt sheetId="2" xfDxf="1" sqref="A648:XFD648" start="0" length="0">
      <dxf>
        <font>
          <sz val="8"/>
          <name val="Arial"/>
          <scheme val="none"/>
        </font>
        <numFmt numFmtId="4" formatCode="#,##0.00"/>
      </dxf>
    </rfmt>
    <rfmt sheetId="2" sqref="A648" start="0" length="0">
      <dxf>
        <font>
          <b/>
          <sz val="8"/>
          <name val="Arial"/>
          <scheme val="none"/>
        </font>
        <border outline="0">
          <left style="thin">
            <color auto="1"/>
          </left>
          <right style="thin">
            <color auto="1"/>
          </right>
          <top style="thin">
            <color auto="1"/>
          </top>
          <bottom style="thin">
            <color auto="1"/>
          </bottom>
        </border>
      </dxf>
    </rfmt>
    <rfmt sheetId="2" sqref="B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64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F64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rc>
  <rrc rId="1913"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14"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15" sId="2" ref="A648:XFD648" action="deleteRow">
    <rfmt sheetId="2" xfDxf="1" sqref="A648:XFD648" start="0" length="0">
      <dxf>
        <font>
          <sz val="8"/>
          <name val="Arial"/>
          <scheme val="none"/>
        </font>
        <numFmt numFmtId="4" formatCode="#,##0.00"/>
      </dxf>
    </rfmt>
    <rfmt sheetId="2" sqref="A648" start="0" length="0">
      <dxf>
        <alignment horizontal="left" readingOrder="0"/>
      </dxf>
    </rfmt>
    <rfmt sheetId="2" sqref="B648" start="0" length="0">
      <dxf>
        <alignment horizontal="left" readingOrder="0"/>
      </dxf>
    </rfmt>
    <rfmt sheetId="2" sqref="C648" start="0" length="0">
      <dxf>
        <alignment horizontal="left" readingOrder="0"/>
      </dxf>
    </rfmt>
    <rfmt sheetId="2" sqref="D648" start="0" length="0">
      <dxf>
        <alignment horizontal="left" readingOrder="0"/>
      </dxf>
    </rfmt>
    <rfmt sheetId="2" sqref="E648" start="0" length="0">
      <dxf>
        <alignment horizontal="left" readingOrder="0"/>
      </dxf>
    </rfmt>
    <rfmt sheetId="2" sqref="F648" start="0" length="0">
      <dxf>
        <alignment horizontal="left" readingOrder="0"/>
      </dxf>
    </rfmt>
  </rrc>
  <rrc rId="1916" sId="2" ref="A648:XFD648" action="deleteRow">
    <rfmt sheetId="2" xfDxf="1" sqref="A648:XFD648" start="0" length="0">
      <dxf>
        <font>
          <sz val="8"/>
          <name val="Arial"/>
          <scheme val="none"/>
        </font>
        <numFmt numFmtId="4" formatCode="#,##0.00"/>
      </dxf>
    </rfmt>
    <rfmt sheetId="2" sqref="A648" start="0" length="0">
      <dxf>
        <font>
          <b/>
          <sz val="8"/>
          <name val="Arial"/>
          <scheme val="none"/>
        </font>
        <border outline="0">
          <left style="medium">
            <color auto="1"/>
          </left>
          <right style="thin">
            <color auto="1"/>
          </right>
          <top style="medium">
            <color auto="1"/>
          </top>
          <bottom style="medium">
            <color auto="1"/>
          </bottom>
        </border>
      </dxf>
    </rfmt>
    <rfmt sheetId="2" sqref="B648"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C648"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D648"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E64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F648" start="0" length="0">
      <dxf>
        <font>
          <b/>
          <sz val="8"/>
          <name val="Arial"/>
          <scheme val="none"/>
        </font>
        <alignment horizontal="right" readingOrder="0"/>
        <border outline="0">
          <left style="thin">
            <color auto="1"/>
          </left>
          <right style="thin">
            <color auto="1"/>
          </right>
          <top style="medium">
            <color auto="1"/>
          </top>
          <bottom style="medium">
            <color auto="1"/>
          </bottom>
        </border>
      </dxf>
    </rfmt>
  </rrc>
  <rrc rId="1917" sId="2" ref="A648:XFD648" action="deleteRow">
    <rfmt sheetId="2" xfDxf="1" sqref="A648:XFD648" start="0" length="0">
      <dxf>
        <font>
          <sz val="8"/>
          <name val="Arial"/>
          <scheme val="none"/>
        </font>
        <numFmt numFmtId="4" formatCode="#,##0.00"/>
      </dxf>
    </rfmt>
    <rfmt sheetId="2" sqref="A648" start="0" length="0">
      <dxf>
        <border outline="0">
          <left style="medium">
            <color auto="1"/>
          </left>
          <right style="thin">
            <color auto="1"/>
          </right>
          <bottom style="thin">
            <color auto="1"/>
          </bottom>
        </border>
      </dxf>
    </rfmt>
    <rfmt sheetId="2" sqref="B648" start="0" length="0">
      <dxf>
        <alignment horizontal="right" readingOrder="0"/>
        <border outline="0">
          <left style="thin">
            <color auto="1"/>
          </left>
          <right style="thin">
            <color auto="1"/>
          </right>
          <bottom style="thin">
            <color auto="1"/>
          </bottom>
        </border>
      </dxf>
    </rfmt>
    <rfmt sheetId="2" s="1" sqref="C648" start="0" length="0">
      <dxf>
        <alignment horizontal="right" readingOrder="0"/>
        <border outline="0">
          <left style="thin">
            <color auto="1"/>
          </left>
          <right style="thin">
            <color auto="1"/>
          </right>
          <bottom style="thin">
            <color auto="1"/>
          </bottom>
        </border>
      </dxf>
    </rfmt>
    <rfmt sheetId="2" sqref="D648" start="0" length="0">
      <dxf>
        <alignment horizontal="right" readingOrder="0"/>
        <border outline="0">
          <left style="thin">
            <color auto="1"/>
          </left>
          <right style="thin">
            <color auto="1"/>
          </right>
          <bottom style="thin">
            <color auto="1"/>
          </bottom>
        </border>
      </dxf>
    </rfmt>
    <rfmt sheetId="2" sqref="E648" start="0" length="0">
      <dxf>
        <alignment horizontal="right" readingOrder="0"/>
        <border outline="0">
          <left style="thin">
            <color auto="1"/>
          </left>
          <right style="thin">
            <color auto="1"/>
          </right>
          <bottom style="thin">
            <color auto="1"/>
          </bottom>
        </border>
      </dxf>
    </rfmt>
    <rfmt sheetId="2" s="1" sqref="F648" start="0" length="0">
      <dxf>
        <alignment horizontal="right" readingOrder="0"/>
        <border outline="0">
          <left style="thin">
            <color auto="1"/>
          </left>
          <right style="thin">
            <color auto="1"/>
          </right>
          <top style="thin">
            <color auto="1"/>
          </top>
          <bottom style="thin">
            <color auto="1"/>
          </bottom>
        </border>
      </dxf>
    </rfmt>
  </rrc>
  <rrc rId="1918" sId="2" ref="A648:XFD648" action="deleteRow">
    <rfmt sheetId="2" xfDxf="1" sqref="A648:XFD648" start="0" length="0">
      <dxf>
        <font>
          <sz val="8"/>
          <name val="Arial"/>
          <scheme val="none"/>
        </font>
        <numFmt numFmtId="4" formatCode="#,##0.00"/>
      </dxf>
    </rfmt>
    <rfmt sheetId="2" sqref="A648" start="0" length="0">
      <dxf>
        <border outline="0">
          <left style="medium">
            <color auto="1"/>
          </left>
          <right style="thin">
            <color auto="1"/>
          </right>
          <top style="thin">
            <color auto="1"/>
          </top>
          <bottom style="thin">
            <color auto="1"/>
          </bottom>
        </border>
      </dxf>
    </rfmt>
    <rfmt sheetId="2" sqref="B648" start="0" length="0">
      <dxf>
        <alignment horizontal="right" readingOrder="0"/>
        <border outline="0">
          <left style="thin">
            <color auto="1"/>
          </left>
          <right style="thin">
            <color auto="1"/>
          </right>
          <top style="thin">
            <color auto="1"/>
          </top>
          <bottom style="thin">
            <color auto="1"/>
          </bottom>
        </border>
      </dxf>
    </rfmt>
    <rfmt sheetId="2" s="1" sqref="C648" start="0" length="0">
      <dxf>
        <alignment horizontal="right" readingOrder="0"/>
        <border outline="0">
          <left style="thin">
            <color auto="1"/>
          </left>
          <right style="thin">
            <color auto="1"/>
          </right>
          <top style="thin">
            <color auto="1"/>
          </top>
          <bottom style="thin">
            <color auto="1"/>
          </bottom>
        </border>
      </dxf>
    </rfmt>
    <rfmt sheetId="2" sqref="D648" start="0" length="0">
      <dxf>
        <alignment horizontal="right" readingOrder="0"/>
        <border outline="0">
          <left style="thin">
            <color auto="1"/>
          </left>
          <right style="thin">
            <color auto="1"/>
          </right>
          <top style="thin">
            <color auto="1"/>
          </top>
          <bottom style="thin">
            <color auto="1"/>
          </bottom>
        </border>
      </dxf>
    </rfmt>
    <rfmt sheetId="2" sqref="E648" start="0" length="0">
      <dxf>
        <alignment horizontal="right" readingOrder="0"/>
        <border outline="0">
          <left style="thin">
            <color auto="1"/>
          </left>
          <right style="thin">
            <color auto="1"/>
          </right>
          <bottom style="thin">
            <color auto="1"/>
          </bottom>
        </border>
      </dxf>
    </rfmt>
    <rfmt sheetId="2" s="1" sqref="F648" start="0" length="0">
      <dxf>
        <alignment horizontal="right" readingOrder="0"/>
        <border outline="0">
          <left style="thin">
            <color auto="1"/>
          </left>
          <right style="thin">
            <color auto="1"/>
          </right>
          <top style="thin">
            <color auto="1"/>
          </top>
          <bottom style="thin">
            <color auto="1"/>
          </bottom>
        </border>
      </dxf>
    </rfmt>
  </rrc>
  <rrc rId="1919" sId="2" ref="A648:XFD648" action="deleteRow">
    <rfmt sheetId="2" xfDxf="1" sqref="A648:XFD648" start="0" length="0">
      <dxf>
        <font>
          <sz val="8"/>
          <name val="Arial"/>
          <scheme val="none"/>
        </font>
        <numFmt numFmtId="4" formatCode="#,##0.00"/>
      </dxf>
    </rfmt>
    <rfmt sheetId="2" sqref="A648" start="0" length="0">
      <dxf>
        <border outline="0">
          <left style="medium">
            <color auto="1"/>
          </left>
          <right style="thin">
            <color auto="1"/>
          </right>
          <top style="thin">
            <color auto="1"/>
          </top>
          <bottom style="thin">
            <color auto="1"/>
          </bottom>
        </border>
      </dxf>
    </rfmt>
    <rfmt sheetId="2" sqref="B648" start="0" length="0">
      <dxf>
        <alignment horizontal="right" readingOrder="0"/>
        <border outline="0">
          <left style="thin">
            <color auto="1"/>
          </left>
          <right style="thin">
            <color auto="1"/>
          </right>
          <top style="thin">
            <color auto="1"/>
          </top>
          <bottom style="thin">
            <color auto="1"/>
          </bottom>
        </border>
      </dxf>
    </rfmt>
    <rfmt sheetId="2" sqref="C648" start="0" length="0">
      <dxf>
        <alignment horizontal="right" readingOrder="0"/>
        <border outline="0">
          <left style="thin">
            <color auto="1"/>
          </left>
          <right style="thin">
            <color auto="1"/>
          </right>
          <top style="thin">
            <color auto="1"/>
          </top>
          <bottom style="thin">
            <color auto="1"/>
          </bottom>
        </border>
      </dxf>
    </rfmt>
    <rfmt sheetId="2" sqref="D648" start="0" length="0">
      <dxf>
        <alignment horizontal="right" readingOrder="0"/>
        <border outline="0">
          <left style="thin">
            <color auto="1"/>
          </left>
          <right style="thin">
            <color auto="1"/>
          </right>
          <top style="thin">
            <color auto="1"/>
          </top>
          <bottom style="thin">
            <color auto="1"/>
          </bottom>
        </border>
      </dxf>
    </rfmt>
    <rfmt sheetId="2" sqref="E648" start="0" length="0">
      <dxf>
        <alignment horizontal="right" readingOrder="0"/>
        <border outline="0">
          <left style="thin">
            <color auto="1"/>
          </left>
          <right style="thin">
            <color auto="1"/>
          </right>
          <bottom style="thin">
            <color auto="1"/>
          </bottom>
        </border>
      </dxf>
    </rfmt>
    <rfmt sheetId="2" s="1" sqref="F648" start="0" length="0">
      <dxf>
        <alignment horizontal="right" readingOrder="0"/>
        <border outline="0">
          <left style="thin">
            <color auto="1"/>
          </left>
          <right style="thin">
            <color auto="1"/>
          </right>
          <top style="thin">
            <color auto="1"/>
          </top>
          <bottom style="thin">
            <color auto="1"/>
          </bottom>
        </border>
      </dxf>
    </rfmt>
  </rrc>
  <rrc rId="1920" sId="2" ref="A648:XFD648" action="deleteRow">
    <rfmt sheetId="2" xfDxf="1" sqref="A648:XFD648" start="0" length="0">
      <dxf>
        <font>
          <sz val="8"/>
          <name val="Arial"/>
          <scheme val="none"/>
        </font>
        <numFmt numFmtId="4" formatCode="#,##0.00"/>
      </dxf>
    </rfmt>
    <rfmt sheetId="2" sqref="A648" start="0" length="0">
      <dxf>
        <border outline="0">
          <left style="medium">
            <color auto="1"/>
          </left>
          <right style="thin">
            <color auto="1"/>
          </right>
          <top style="thin">
            <color auto="1"/>
          </top>
          <bottom style="thin">
            <color auto="1"/>
          </bottom>
        </border>
      </dxf>
    </rfmt>
    <rfmt sheetId="2" sqref="B648" start="0" length="0">
      <dxf>
        <alignment horizontal="right" readingOrder="0"/>
        <border outline="0">
          <left style="thin">
            <color auto="1"/>
          </left>
          <right style="thin">
            <color auto="1"/>
          </right>
          <top style="thin">
            <color auto="1"/>
          </top>
          <bottom style="thin">
            <color auto="1"/>
          </bottom>
        </border>
      </dxf>
    </rfmt>
    <rfmt sheetId="2" sqref="C648" start="0" length="0">
      <dxf>
        <alignment horizontal="right" readingOrder="0"/>
        <border outline="0">
          <left style="thin">
            <color auto="1"/>
          </left>
          <right style="thin">
            <color auto="1"/>
          </right>
          <top style="thin">
            <color auto="1"/>
          </top>
          <bottom style="thin">
            <color auto="1"/>
          </bottom>
        </border>
      </dxf>
    </rfmt>
    <rfmt sheetId="2" sqref="D648" start="0" length="0">
      <dxf>
        <alignment horizontal="right" readingOrder="0"/>
        <border outline="0">
          <left style="thin">
            <color auto="1"/>
          </left>
          <right style="thin">
            <color auto="1"/>
          </right>
          <top style="thin">
            <color auto="1"/>
          </top>
          <bottom style="thin">
            <color auto="1"/>
          </bottom>
        </border>
      </dxf>
    </rfmt>
    <rfmt sheetId="2" sqref="E648" start="0" length="0">
      <dxf>
        <alignment horizontal="right" readingOrder="0"/>
        <border outline="0">
          <left style="thin">
            <color auto="1"/>
          </left>
          <right style="thin">
            <color auto="1"/>
          </right>
          <bottom style="thin">
            <color auto="1"/>
          </bottom>
        </border>
      </dxf>
    </rfmt>
    <rfmt sheetId="2" s="1" sqref="F648" start="0" length="0">
      <dxf>
        <alignment horizontal="right" readingOrder="0"/>
        <border outline="0">
          <left style="thin">
            <color auto="1"/>
          </left>
          <right style="thin">
            <color auto="1"/>
          </right>
          <top style="thin">
            <color auto="1"/>
          </top>
          <bottom style="thin">
            <color auto="1"/>
          </bottom>
        </border>
      </dxf>
    </rfmt>
  </rrc>
  <rrc rId="1921" sId="2" ref="A648:XFD648" action="deleteRow">
    <rfmt sheetId="2" xfDxf="1" sqref="A648:XFD648" start="0" length="0">
      <dxf>
        <font>
          <sz val="8"/>
          <name val="Arial"/>
          <scheme val="none"/>
        </font>
        <numFmt numFmtId="4" formatCode="#,##0.00"/>
      </dxf>
    </rfmt>
    <rfmt sheetId="2" sqref="A648" start="0" length="0">
      <dxf>
        <border outline="0">
          <left style="medium">
            <color auto="1"/>
          </left>
          <right style="thin">
            <color auto="1"/>
          </right>
          <top style="thin">
            <color auto="1"/>
          </top>
          <bottom style="thin">
            <color auto="1"/>
          </bottom>
        </border>
      </dxf>
    </rfmt>
    <rfmt sheetId="2" sqref="B648" start="0" length="0">
      <dxf>
        <alignment horizontal="right" readingOrder="0"/>
        <border outline="0">
          <left style="thin">
            <color auto="1"/>
          </left>
          <right style="thin">
            <color auto="1"/>
          </right>
          <top style="thin">
            <color auto="1"/>
          </top>
          <bottom style="thin">
            <color auto="1"/>
          </bottom>
        </border>
      </dxf>
    </rfmt>
    <rfmt sheetId="2" sqref="C648" start="0" length="0">
      <dxf>
        <alignment horizontal="right" readingOrder="0"/>
        <border outline="0">
          <left style="thin">
            <color auto="1"/>
          </left>
          <right style="thin">
            <color auto="1"/>
          </right>
          <top style="thin">
            <color auto="1"/>
          </top>
          <bottom style="thin">
            <color auto="1"/>
          </bottom>
        </border>
      </dxf>
    </rfmt>
    <rfmt sheetId="2" sqref="D648" start="0" length="0">
      <dxf>
        <alignment horizontal="right" readingOrder="0"/>
        <border outline="0">
          <left style="thin">
            <color auto="1"/>
          </left>
          <right style="thin">
            <color auto="1"/>
          </right>
          <top style="thin">
            <color auto="1"/>
          </top>
          <bottom style="thin">
            <color auto="1"/>
          </bottom>
        </border>
      </dxf>
    </rfmt>
    <rfmt sheetId="2" sqref="E648" start="0" length="0">
      <dxf>
        <alignment horizontal="right" readingOrder="0"/>
        <border outline="0">
          <left style="thin">
            <color auto="1"/>
          </left>
          <right style="thin">
            <color auto="1"/>
          </right>
          <bottom style="thin">
            <color auto="1"/>
          </bottom>
        </border>
      </dxf>
    </rfmt>
    <rfmt sheetId="2" s="1" sqref="F648" start="0" length="0">
      <dxf>
        <alignment horizontal="right" readingOrder="0"/>
        <border outline="0">
          <left style="thin">
            <color auto="1"/>
          </left>
          <right style="thin">
            <color auto="1"/>
          </right>
          <bottom style="thin">
            <color auto="1"/>
          </bottom>
        </border>
      </dxf>
    </rfmt>
  </rrc>
  <rrc rId="1922" sId="2" ref="A648:XFD648" action="deleteRow">
    <undo index="0" exp="ref" ref3D="1" v="1" dr="F648" r="I126" sId="1"/>
    <rfmt sheetId="2" xfDxf="1" sqref="A648:XFD648" start="0" length="0">
      <dxf>
        <font>
          <sz val="8"/>
          <name val="Arial"/>
          <scheme val="none"/>
        </font>
        <numFmt numFmtId="4" formatCode="#,##0.00"/>
      </dxf>
    </rfmt>
    <rfmt sheetId="2" sqref="A648" start="0" length="0">
      <dxf>
        <font>
          <b/>
          <sz val="8"/>
          <name val="Arial"/>
          <scheme val="none"/>
        </font>
        <border outline="0">
          <left style="medium">
            <color auto="1"/>
          </left>
          <right style="thin">
            <color auto="1"/>
          </right>
          <top style="thin">
            <color auto="1"/>
          </top>
          <bottom style="medium">
            <color auto="1"/>
          </bottom>
        </border>
      </dxf>
    </rfmt>
    <rfmt sheetId="2" sqref="B648" start="0" length="0">
      <dxf>
        <alignment horizontal="right" readingOrder="0"/>
        <border outline="0">
          <left style="thin">
            <color auto="1"/>
          </left>
          <right style="thin">
            <color auto="1"/>
          </right>
          <top style="thin">
            <color auto="1"/>
          </top>
          <bottom style="medium">
            <color auto="1"/>
          </bottom>
        </border>
      </dxf>
    </rfmt>
    <rfmt sheetId="2" s="1" sqref="C648" start="0" length="0">
      <dxf>
        <alignment horizontal="right" readingOrder="0"/>
        <border outline="0">
          <left style="thin">
            <color auto="1"/>
          </left>
          <right style="thin">
            <color auto="1"/>
          </right>
          <top style="thin">
            <color auto="1"/>
          </top>
          <bottom style="medium">
            <color auto="1"/>
          </bottom>
        </border>
      </dxf>
    </rfmt>
    <rfmt sheetId="2" sqref="D648" start="0" length="0">
      <dxf>
        <alignment horizontal="right" readingOrder="0"/>
        <border outline="0">
          <left style="thin">
            <color auto="1"/>
          </left>
          <right style="thin">
            <color auto="1"/>
          </right>
          <top style="thin">
            <color auto="1"/>
          </top>
          <bottom style="medium">
            <color auto="1"/>
          </bottom>
        </border>
      </dxf>
    </rfmt>
    <rfmt sheetId="2" sqref="E648" start="0" length="0">
      <dxf>
        <alignment horizontal="right" readingOrder="0"/>
        <border outline="0">
          <left style="thin">
            <color auto="1"/>
          </left>
          <right style="thin">
            <color auto="1"/>
          </right>
          <top style="thin">
            <color auto="1"/>
          </top>
          <bottom style="medium">
            <color auto="1"/>
          </bottom>
        </border>
      </dxf>
    </rfmt>
    <rfmt sheetId="2" s="1" sqref="F648"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923"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24" sId="2" ref="A648:XFD648" action="deleteRow">
    <rfmt sheetId="2" xfDxf="1" sqref="A648:XFD648" start="0" length="0">
      <dxf>
        <font>
          <sz val="8"/>
          <name val="Arial"/>
          <scheme val="none"/>
        </font>
        <numFmt numFmtId="4" formatCode="#,##0.00"/>
      </dxf>
    </rfmt>
    <rfmt sheetId="2" sqref="A648" start="0" length="0">
      <dxf>
        <alignment horizontal="left" readingOrder="0"/>
      </dxf>
    </rfmt>
    <rfmt sheetId="2" sqref="B648" start="0" length="0">
      <dxf>
        <alignment horizontal="left" readingOrder="0"/>
      </dxf>
    </rfmt>
    <rfmt sheetId="2" sqref="C648" start="0" length="0">
      <dxf>
        <alignment horizontal="left" readingOrder="0"/>
      </dxf>
    </rfmt>
    <rfmt sheetId="2" sqref="D648" start="0" length="0">
      <dxf>
        <alignment horizontal="left" readingOrder="0"/>
      </dxf>
    </rfmt>
    <rfmt sheetId="2" sqref="E648" start="0" length="0">
      <dxf>
        <alignment horizontal="left" readingOrder="0"/>
      </dxf>
    </rfmt>
    <rfmt sheetId="2" sqref="F648" start="0" length="0">
      <dxf>
        <alignment horizontal="left" readingOrder="0"/>
      </dxf>
    </rfmt>
  </rrc>
  <rrc rId="1925" sId="2" ref="A648:XFD648" action="deleteRow">
    <rfmt sheetId="2" xfDxf="1" sqref="A648:XFD648" start="0" length="0">
      <dxf>
        <font>
          <sz val="8"/>
          <name val="Arial"/>
          <scheme val="none"/>
        </font>
        <numFmt numFmtId="4" formatCode="#,##0.00"/>
      </dxf>
    </rfmt>
    <rfmt sheetId="2" sqref="A648" start="0" length="0">
      <dxf>
        <font>
          <b/>
          <sz val="8"/>
          <name val="Arial"/>
          <scheme val="none"/>
        </font>
        <border outline="0">
          <left style="medium">
            <color auto="1"/>
          </left>
          <right style="thin">
            <color auto="1"/>
          </right>
          <top style="medium">
            <color auto="1"/>
          </top>
          <bottom style="medium">
            <color auto="1"/>
          </bottom>
        </border>
      </dxf>
    </rfmt>
    <rfmt sheetId="2" sqref="B648"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C648"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D648"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E648" start="0" length="0">
      <dxf>
        <font>
          <b/>
          <sz val="8"/>
          <name val="Arial"/>
          <scheme val="none"/>
        </font>
        <alignment horizontal="right" readingOrder="0"/>
        <border outline="0">
          <left style="thin">
            <color auto="1"/>
          </left>
          <right style="thin">
            <color auto="1"/>
          </right>
          <top style="medium">
            <color auto="1"/>
          </top>
          <bottom style="medium">
            <color auto="1"/>
          </bottom>
        </border>
      </dxf>
    </rfmt>
    <rfmt sheetId="2" sqref="F648" start="0" length="0">
      <dxf>
        <font>
          <b/>
          <sz val="8"/>
          <name val="Arial"/>
          <scheme val="none"/>
        </font>
        <alignment horizontal="right" readingOrder="0"/>
        <border outline="0">
          <left style="thin">
            <color auto="1"/>
          </left>
          <right style="thin">
            <color auto="1"/>
          </right>
          <top style="medium">
            <color auto="1"/>
          </top>
          <bottom style="medium">
            <color auto="1"/>
          </bottom>
        </border>
      </dxf>
    </rfmt>
  </rrc>
  <rrc rId="1926" sId="2" ref="A648:XFD648" action="deleteRow">
    <rfmt sheetId="2" xfDxf="1" sqref="A648:XFD648" start="0" length="0">
      <dxf>
        <font>
          <sz val="8"/>
          <name val="Arial"/>
          <scheme val="none"/>
        </font>
        <numFmt numFmtId="4" formatCode="#,##0.00"/>
      </dxf>
    </rfmt>
    <rfmt sheetId="2" sqref="A648" start="0" length="0">
      <dxf>
        <border outline="0">
          <left style="medium">
            <color auto="1"/>
          </left>
          <right style="thin">
            <color auto="1"/>
          </right>
          <bottom style="thin">
            <color auto="1"/>
          </bottom>
        </border>
      </dxf>
    </rfmt>
    <rfmt sheetId="2" sqref="B648" start="0" length="0">
      <dxf>
        <alignment horizontal="right" readingOrder="0"/>
        <border outline="0">
          <left style="thin">
            <color auto="1"/>
          </left>
          <right style="thin">
            <color auto="1"/>
          </right>
          <bottom style="thin">
            <color auto="1"/>
          </bottom>
        </border>
      </dxf>
    </rfmt>
    <rfmt sheetId="2" s="1" sqref="C648" start="0" length="0">
      <dxf>
        <alignment horizontal="right" readingOrder="0"/>
        <border outline="0">
          <left style="thin">
            <color auto="1"/>
          </left>
          <right style="thin">
            <color auto="1"/>
          </right>
          <bottom style="thin">
            <color auto="1"/>
          </bottom>
        </border>
      </dxf>
    </rfmt>
    <rfmt sheetId="2" sqref="D648" start="0" length="0">
      <dxf>
        <alignment horizontal="right" readingOrder="0"/>
        <border outline="0">
          <left style="thin">
            <color auto="1"/>
          </left>
          <right style="thin">
            <color auto="1"/>
          </right>
          <bottom style="thin">
            <color auto="1"/>
          </bottom>
        </border>
      </dxf>
    </rfmt>
    <rfmt sheetId="2" sqref="E648" start="0" length="0">
      <dxf>
        <alignment horizontal="right" readingOrder="0"/>
        <border outline="0">
          <left style="thin">
            <color auto="1"/>
          </left>
          <right style="thin">
            <color auto="1"/>
          </right>
          <bottom style="thin">
            <color auto="1"/>
          </bottom>
        </border>
      </dxf>
    </rfmt>
    <rfmt sheetId="2" s="1" sqref="F648" start="0" length="0">
      <dxf>
        <alignment horizontal="right" readingOrder="0"/>
        <border outline="0">
          <left style="thin">
            <color auto="1"/>
          </left>
          <right style="thin">
            <color auto="1"/>
          </right>
          <top style="thin">
            <color auto="1"/>
          </top>
          <bottom style="thin">
            <color auto="1"/>
          </bottom>
        </border>
      </dxf>
    </rfmt>
  </rrc>
  <rrc rId="1927" sId="2" ref="A648:XFD648" action="deleteRow">
    <rfmt sheetId="2" xfDxf="1" sqref="A648:XFD648" start="0" length="0">
      <dxf>
        <font>
          <sz val="8"/>
          <name val="Arial"/>
          <scheme val="none"/>
        </font>
        <numFmt numFmtId="4" formatCode="#,##0.00"/>
      </dxf>
    </rfmt>
    <rfmt sheetId="2" sqref="A648" start="0" length="0">
      <dxf>
        <border outline="0">
          <left style="medium">
            <color auto="1"/>
          </left>
          <right style="thin">
            <color auto="1"/>
          </right>
          <top style="thin">
            <color auto="1"/>
          </top>
          <bottom style="thin">
            <color auto="1"/>
          </bottom>
        </border>
      </dxf>
    </rfmt>
    <rfmt sheetId="2" sqref="B648" start="0" length="0">
      <dxf>
        <alignment horizontal="right" readingOrder="0"/>
        <border outline="0">
          <left style="thin">
            <color auto="1"/>
          </left>
          <right style="thin">
            <color auto="1"/>
          </right>
          <top style="thin">
            <color auto="1"/>
          </top>
          <bottom style="thin">
            <color auto="1"/>
          </bottom>
        </border>
      </dxf>
    </rfmt>
    <rfmt sheetId="2" s="1" sqref="C648" start="0" length="0">
      <dxf>
        <alignment horizontal="right" readingOrder="0"/>
        <border outline="0">
          <left style="thin">
            <color auto="1"/>
          </left>
          <right style="thin">
            <color auto="1"/>
          </right>
          <top style="thin">
            <color auto="1"/>
          </top>
          <bottom style="thin">
            <color auto="1"/>
          </bottom>
        </border>
      </dxf>
    </rfmt>
    <rfmt sheetId="2" sqref="D648" start="0" length="0">
      <dxf>
        <alignment horizontal="right" readingOrder="0"/>
        <border outline="0">
          <left style="thin">
            <color auto="1"/>
          </left>
          <right style="thin">
            <color auto="1"/>
          </right>
          <top style="thin">
            <color auto="1"/>
          </top>
          <bottom style="thin">
            <color auto="1"/>
          </bottom>
        </border>
      </dxf>
    </rfmt>
    <rfmt sheetId="2" sqref="E648" start="0" length="0">
      <dxf>
        <alignment horizontal="right" readingOrder="0"/>
        <border outline="0">
          <left style="thin">
            <color auto="1"/>
          </left>
          <right style="thin">
            <color auto="1"/>
          </right>
          <bottom style="thin">
            <color auto="1"/>
          </bottom>
        </border>
      </dxf>
    </rfmt>
    <rfmt sheetId="2" s="1" sqref="F648" start="0" length="0">
      <dxf>
        <alignment horizontal="right" readingOrder="0"/>
        <border outline="0">
          <left style="thin">
            <color auto="1"/>
          </left>
          <right style="thin">
            <color auto="1"/>
          </right>
          <top style="thin">
            <color auto="1"/>
          </top>
          <bottom style="thin">
            <color auto="1"/>
          </bottom>
        </border>
      </dxf>
    </rfmt>
  </rrc>
  <rrc rId="1928" sId="2" ref="A648:XFD648" action="deleteRow">
    <rfmt sheetId="2" xfDxf="1" sqref="A648:XFD648" start="0" length="0">
      <dxf>
        <font>
          <sz val="8"/>
          <name val="Arial"/>
          <scheme val="none"/>
        </font>
        <numFmt numFmtId="4" formatCode="#,##0.00"/>
      </dxf>
    </rfmt>
    <rfmt sheetId="2" sqref="A648" start="0" length="0">
      <dxf>
        <border outline="0">
          <left style="medium">
            <color auto="1"/>
          </left>
          <right style="thin">
            <color auto="1"/>
          </right>
          <top style="thin">
            <color auto="1"/>
          </top>
          <bottom style="thin">
            <color auto="1"/>
          </bottom>
        </border>
      </dxf>
    </rfmt>
    <rfmt sheetId="2" sqref="B648" start="0" length="0">
      <dxf>
        <alignment horizontal="right" readingOrder="0"/>
        <border outline="0">
          <left style="thin">
            <color auto="1"/>
          </left>
          <right style="thin">
            <color auto="1"/>
          </right>
          <top style="thin">
            <color auto="1"/>
          </top>
          <bottom style="thin">
            <color auto="1"/>
          </bottom>
        </border>
      </dxf>
    </rfmt>
    <rfmt sheetId="2" sqref="C648" start="0" length="0">
      <dxf>
        <alignment horizontal="right" readingOrder="0"/>
        <border outline="0">
          <left style="thin">
            <color auto="1"/>
          </left>
          <right style="thin">
            <color auto="1"/>
          </right>
          <top style="thin">
            <color auto="1"/>
          </top>
          <bottom style="thin">
            <color auto="1"/>
          </bottom>
        </border>
      </dxf>
    </rfmt>
    <rfmt sheetId="2" sqref="D648" start="0" length="0">
      <dxf>
        <alignment horizontal="right" readingOrder="0"/>
        <border outline="0">
          <left style="thin">
            <color auto="1"/>
          </left>
          <right style="thin">
            <color auto="1"/>
          </right>
          <top style="thin">
            <color auto="1"/>
          </top>
          <bottom style="thin">
            <color auto="1"/>
          </bottom>
        </border>
      </dxf>
    </rfmt>
    <rfmt sheetId="2" sqref="E648" start="0" length="0">
      <dxf>
        <alignment horizontal="right" readingOrder="0"/>
        <border outline="0">
          <left style="thin">
            <color auto="1"/>
          </left>
          <right style="thin">
            <color auto="1"/>
          </right>
          <bottom style="thin">
            <color auto="1"/>
          </bottom>
        </border>
      </dxf>
    </rfmt>
    <rfmt sheetId="2" s="1" sqref="F648" start="0" length="0">
      <dxf>
        <alignment horizontal="right" readingOrder="0"/>
        <border outline="0">
          <left style="thin">
            <color auto="1"/>
          </left>
          <right style="thin">
            <color auto="1"/>
          </right>
          <top style="thin">
            <color auto="1"/>
          </top>
          <bottom style="thin">
            <color auto="1"/>
          </bottom>
        </border>
      </dxf>
    </rfmt>
  </rrc>
  <rrc rId="1929" sId="2" ref="A648:XFD648" action="deleteRow">
    <rfmt sheetId="2" xfDxf="1" sqref="A648:XFD648" start="0" length="0">
      <dxf>
        <font>
          <sz val="8"/>
          <name val="Arial"/>
          <scheme val="none"/>
        </font>
        <numFmt numFmtId="4" formatCode="#,##0.00"/>
      </dxf>
    </rfmt>
    <rfmt sheetId="2" sqref="A648" start="0" length="0">
      <dxf>
        <border outline="0">
          <left style="medium">
            <color auto="1"/>
          </left>
          <right style="thin">
            <color auto="1"/>
          </right>
          <top style="thin">
            <color auto="1"/>
          </top>
          <bottom style="thin">
            <color auto="1"/>
          </bottom>
        </border>
      </dxf>
    </rfmt>
    <rfmt sheetId="2" sqref="B648" start="0" length="0">
      <dxf>
        <alignment horizontal="right" readingOrder="0"/>
        <border outline="0">
          <left style="thin">
            <color auto="1"/>
          </left>
          <right style="thin">
            <color auto="1"/>
          </right>
          <top style="thin">
            <color auto="1"/>
          </top>
          <bottom style="thin">
            <color auto="1"/>
          </bottom>
        </border>
      </dxf>
    </rfmt>
    <rfmt sheetId="2" sqref="C648" start="0" length="0">
      <dxf>
        <alignment horizontal="right" readingOrder="0"/>
        <border outline="0">
          <left style="thin">
            <color auto="1"/>
          </left>
          <right style="thin">
            <color auto="1"/>
          </right>
          <top style="thin">
            <color auto="1"/>
          </top>
          <bottom style="thin">
            <color auto="1"/>
          </bottom>
        </border>
      </dxf>
    </rfmt>
    <rfmt sheetId="2" sqref="D648" start="0" length="0">
      <dxf>
        <alignment horizontal="right" readingOrder="0"/>
        <border outline="0">
          <left style="thin">
            <color auto="1"/>
          </left>
          <right style="thin">
            <color auto="1"/>
          </right>
          <top style="thin">
            <color auto="1"/>
          </top>
          <bottom style="thin">
            <color auto="1"/>
          </bottom>
        </border>
      </dxf>
    </rfmt>
    <rfmt sheetId="2" sqref="E648" start="0" length="0">
      <dxf>
        <alignment horizontal="right" readingOrder="0"/>
        <border outline="0">
          <left style="thin">
            <color auto="1"/>
          </left>
          <right style="thin">
            <color auto="1"/>
          </right>
          <bottom style="thin">
            <color auto="1"/>
          </bottom>
        </border>
      </dxf>
    </rfmt>
    <rfmt sheetId="2" s="1" sqref="F648" start="0" length="0">
      <dxf>
        <alignment horizontal="right" readingOrder="0"/>
        <border outline="0">
          <left style="thin">
            <color auto="1"/>
          </left>
          <right style="thin">
            <color auto="1"/>
          </right>
          <top style="thin">
            <color auto="1"/>
          </top>
          <bottom style="thin">
            <color auto="1"/>
          </bottom>
        </border>
      </dxf>
    </rfmt>
  </rrc>
  <rrc rId="1930" sId="2" ref="A648:XFD648" action="deleteRow">
    <rfmt sheetId="2" xfDxf="1" sqref="A648:XFD648" start="0" length="0">
      <dxf>
        <font>
          <sz val="8"/>
          <name val="Arial"/>
          <scheme val="none"/>
        </font>
        <numFmt numFmtId="4" formatCode="#,##0.00"/>
      </dxf>
    </rfmt>
    <rfmt sheetId="2" sqref="A648" start="0" length="0">
      <dxf>
        <border outline="0">
          <left style="medium">
            <color auto="1"/>
          </left>
          <right style="thin">
            <color auto="1"/>
          </right>
          <top style="thin">
            <color auto="1"/>
          </top>
          <bottom style="thin">
            <color auto="1"/>
          </bottom>
        </border>
      </dxf>
    </rfmt>
    <rfmt sheetId="2" sqref="B648" start="0" length="0">
      <dxf>
        <alignment horizontal="right" readingOrder="0"/>
        <border outline="0">
          <left style="thin">
            <color auto="1"/>
          </left>
          <right style="thin">
            <color auto="1"/>
          </right>
          <top style="thin">
            <color auto="1"/>
          </top>
          <bottom style="thin">
            <color auto="1"/>
          </bottom>
        </border>
      </dxf>
    </rfmt>
    <rfmt sheetId="2" sqref="C648" start="0" length="0">
      <dxf>
        <alignment horizontal="right" readingOrder="0"/>
        <border outline="0">
          <left style="thin">
            <color auto="1"/>
          </left>
          <right style="thin">
            <color auto="1"/>
          </right>
          <top style="thin">
            <color auto="1"/>
          </top>
          <bottom style="thin">
            <color auto="1"/>
          </bottom>
        </border>
      </dxf>
    </rfmt>
    <rfmt sheetId="2" sqref="D648" start="0" length="0">
      <dxf>
        <alignment horizontal="right" readingOrder="0"/>
        <border outline="0">
          <left style="thin">
            <color auto="1"/>
          </left>
          <right style="thin">
            <color auto="1"/>
          </right>
          <top style="thin">
            <color auto="1"/>
          </top>
          <bottom style="thin">
            <color auto="1"/>
          </bottom>
        </border>
      </dxf>
    </rfmt>
    <rfmt sheetId="2" sqref="E648" start="0" length="0">
      <dxf>
        <alignment horizontal="right" readingOrder="0"/>
        <border outline="0">
          <left style="thin">
            <color auto="1"/>
          </left>
          <right style="thin">
            <color auto="1"/>
          </right>
          <bottom style="thin">
            <color auto="1"/>
          </bottom>
        </border>
      </dxf>
    </rfmt>
    <rfmt sheetId="2" s="1" sqref="F648" start="0" length="0">
      <dxf>
        <alignment horizontal="right" readingOrder="0"/>
        <border outline="0">
          <left style="thin">
            <color auto="1"/>
          </left>
          <right style="thin">
            <color auto="1"/>
          </right>
          <bottom style="thin">
            <color auto="1"/>
          </bottom>
        </border>
      </dxf>
    </rfmt>
  </rrc>
  <rrc rId="1931" sId="2" ref="A648:XFD648" action="deleteRow">
    <undo index="0" exp="ref" ref3D="1" v="1" dr="F648" r="I127" sId="1"/>
    <rfmt sheetId="2" xfDxf="1" sqref="A648:XFD648" start="0" length="0">
      <dxf>
        <font>
          <sz val="8"/>
          <name val="Arial"/>
          <scheme val="none"/>
        </font>
        <numFmt numFmtId="4" formatCode="#,##0.00"/>
      </dxf>
    </rfmt>
    <rfmt sheetId="2" sqref="A648" start="0" length="0">
      <dxf>
        <font>
          <b/>
          <sz val="8"/>
          <name val="Arial"/>
          <scheme val="none"/>
        </font>
        <border outline="0">
          <left style="medium">
            <color auto="1"/>
          </left>
          <right style="thin">
            <color auto="1"/>
          </right>
          <top style="thin">
            <color auto="1"/>
          </top>
          <bottom style="medium">
            <color auto="1"/>
          </bottom>
        </border>
      </dxf>
    </rfmt>
    <rfmt sheetId="2" sqref="B648" start="0" length="0">
      <dxf>
        <alignment horizontal="right" readingOrder="0"/>
        <border outline="0">
          <left style="thin">
            <color auto="1"/>
          </left>
          <right style="thin">
            <color auto="1"/>
          </right>
          <top style="thin">
            <color auto="1"/>
          </top>
          <bottom style="medium">
            <color auto="1"/>
          </bottom>
        </border>
      </dxf>
    </rfmt>
    <rfmt sheetId="2" s="1" sqref="C648" start="0" length="0">
      <dxf>
        <alignment horizontal="right" readingOrder="0"/>
        <border outline="0">
          <left style="thin">
            <color auto="1"/>
          </left>
          <right style="thin">
            <color auto="1"/>
          </right>
          <top style="thin">
            <color auto="1"/>
          </top>
          <bottom style="medium">
            <color auto="1"/>
          </bottom>
        </border>
      </dxf>
    </rfmt>
    <rfmt sheetId="2" sqref="D648" start="0" length="0">
      <dxf>
        <alignment horizontal="right" readingOrder="0"/>
        <border outline="0">
          <left style="thin">
            <color auto="1"/>
          </left>
          <right style="thin">
            <color auto="1"/>
          </right>
          <top style="thin">
            <color auto="1"/>
          </top>
          <bottom style="medium">
            <color auto="1"/>
          </bottom>
        </border>
      </dxf>
    </rfmt>
    <rfmt sheetId="2" sqref="E648" start="0" length="0">
      <dxf>
        <alignment horizontal="right" readingOrder="0"/>
        <border outline="0">
          <left style="thin">
            <color auto="1"/>
          </left>
          <right style="thin">
            <color auto="1"/>
          </right>
          <top style="thin">
            <color auto="1"/>
          </top>
          <bottom style="medium">
            <color auto="1"/>
          </bottom>
        </border>
      </dxf>
    </rfmt>
    <rfmt sheetId="2" s="1" sqref="F648" start="0" length="0">
      <dxf>
        <font>
          <b/>
          <sz val="8"/>
          <color theme="1"/>
          <name val="Arial"/>
          <scheme val="none"/>
        </font>
        <alignment horizontal="right" readingOrder="0"/>
        <border outline="0">
          <left style="thin">
            <color auto="1"/>
          </left>
          <right style="thin">
            <color auto="1"/>
          </right>
          <top style="thin">
            <color auto="1"/>
          </top>
          <bottom style="medium">
            <color auto="1"/>
          </bottom>
        </border>
      </dxf>
    </rfmt>
  </rrc>
  <rrc rId="1932"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33"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34"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35"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36"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37"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38"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39"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40"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41"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42"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43"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44"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45"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46"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47"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48"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49"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50"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51"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52"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53"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54"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55"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56"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57"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58"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59"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60"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61"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62"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63"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64"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65"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66"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67"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68"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69"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70"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71"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72"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73"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74"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75"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76"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77"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78"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79"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80"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81"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82"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83"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84"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85"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86"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87"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88"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89"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90"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91"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92"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93"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94"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95"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96"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97"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98"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1999"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00"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01"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02"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03"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04"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05"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06"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07"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08"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09"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10"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11"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12"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13"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14"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15"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16"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17"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18"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19"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20"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21"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22"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23"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24"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25"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26"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27"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28"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29"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30"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31"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rc rId="2032" sId="2" ref="A648:XFD648" action="deleteRow">
    <rfmt sheetId="2" xfDxf="1" sqref="A648:XFD648" start="0" length="0">
      <dxf>
        <font>
          <sz val="8"/>
          <name val="Arial"/>
          <scheme val="none"/>
        </font>
        <numFmt numFmtId="4" formatCode="#,##0.00"/>
      </dxf>
    </rfmt>
    <rfmt sheetId="2" sqref="B648" start="0" length="0">
      <dxf>
        <alignment horizontal="right" readingOrder="0"/>
      </dxf>
    </rfmt>
    <rfmt sheetId="2" sqref="C648" start="0" length="0">
      <dxf>
        <alignment horizontal="right" readingOrder="0"/>
      </dxf>
    </rfmt>
    <rfmt sheetId="2" sqref="D648" start="0" length="0">
      <dxf>
        <alignment horizontal="right" readingOrder="0"/>
      </dxf>
    </rfmt>
    <rfmt sheetId="2" sqref="E648" start="0" length="0">
      <dxf>
        <alignment horizontal="right" readingOrder="0"/>
      </dxf>
    </rfmt>
    <rfmt sheetId="2" sqref="F648" start="0" length="0">
      <dxf>
        <alignment horizontal="right" readingOrder="0"/>
      </dxf>
    </rfmt>
  </rrc>
  <rfmt sheetId="2" sqref="A648" start="0" length="0">
    <dxf>
      <font>
        <sz val="11"/>
        <color theme="1"/>
        <name val="Calibri"/>
        <scheme val="minor"/>
      </font>
      <numFmt numFmtId="0" formatCode="General"/>
    </dxf>
  </rfmt>
  <rfmt sheetId="2" sqref="B648" start="0" length="0">
    <dxf>
      <font>
        <sz val="11"/>
        <color theme="1"/>
        <name val="Calibri"/>
        <scheme val="minor"/>
      </font>
      <numFmt numFmtId="0" formatCode="General"/>
      <alignment horizontal="general" vertical="bottom" readingOrder="0"/>
    </dxf>
  </rfmt>
  <rfmt sheetId="2" sqref="C648" start="0" length="0">
    <dxf>
      <font>
        <sz val="11"/>
        <color theme="1"/>
        <name val="Calibri"/>
        <scheme val="minor"/>
      </font>
      <numFmt numFmtId="0" formatCode="General"/>
      <alignment horizontal="general" vertical="bottom" readingOrder="0"/>
    </dxf>
  </rfmt>
  <rfmt sheetId="2" sqref="D648" start="0" length="0">
    <dxf>
      <font>
        <sz val="11"/>
        <color theme="1"/>
        <name val="Calibri"/>
        <scheme val="minor"/>
      </font>
      <numFmt numFmtId="0" formatCode="General"/>
      <alignment horizontal="general" vertical="bottom" readingOrder="0"/>
    </dxf>
  </rfmt>
  <rfmt sheetId="2" sqref="E648" start="0" length="0">
    <dxf>
      <font>
        <sz val="11"/>
        <color theme="1"/>
        <name val="Calibri"/>
        <scheme val="minor"/>
      </font>
      <numFmt numFmtId="0" formatCode="General"/>
      <alignment horizontal="general" vertical="bottom" readingOrder="0"/>
    </dxf>
  </rfmt>
  <rfmt sheetId="2" sqref="F648" start="0" length="0">
    <dxf>
      <font>
        <sz val="11"/>
        <color theme="1"/>
        <name val="Calibri"/>
        <scheme val="minor"/>
      </font>
      <numFmt numFmtId="0" formatCode="General"/>
      <alignment horizontal="general" vertical="bottom" readingOrder="0"/>
    </dxf>
  </rfmt>
  <rfmt sheetId="2" sqref="G648" start="0" length="0">
    <dxf>
      <font>
        <sz val="11"/>
        <color theme="1"/>
        <name val="Calibri"/>
        <scheme val="minor"/>
      </font>
      <numFmt numFmtId="0" formatCode="General"/>
    </dxf>
  </rfmt>
  <rfmt sheetId="2" sqref="H648" start="0" length="0">
    <dxf>
      <font>
        <sz val="11"/>
        <color theme="1"/>
        <name val="Calibri"/>
        <scheme val="minor"/>
      </font>
      <numFmt numFmtId="0" formatCode="General"/>
    </dxf>
  </rfmt>
  <rfmt sheetId="2" sqref="A649" start="0" length="0">
    <dxf>
      <font>
        <sz val="11"/>
        <color theme="1"/>
        <name val="Calibri"/>
        <scheme val="minor"/>
      </font>
      <numFmt numFmtId="0" formatCode="General"/>
    </dxf>
  </rfmt>
  <rfmt sheetId="2" sqref="B649" start="0" length="0">
    <dxf>
      <font>
        <sz val="11"/>
        <color theme="1"/>
        <name val="Calibri"/>
        <scheme val="minor"/>
      </font>
      <numFmt numFmtId="0" formatCode="General"/>
      <alignment horizontal="general" vertical="bottom" readingOrder="0"/>
    </dxf>
  </rfmt>
  <rfmt sheetId="2" sqref="C649" start="0" length="0">
    <dxf>
      <font>
        <sz val="11"/>
        <color theme="1"/>
        <name val="Calibri"/>
        <scheme val="minor"/>
      </font>
      <numFmt numFmtId="0" formatCode="General"/>
      <alignment horizontal="general" vertical="bottom" readingOrder="0"/>
    </dxf>
  </rfmt>
  <rfmt sheetId="2" sqref="D649" start="0" length="0">
    <dxf>
      <font>
        <sz val="11"/>
        <color theme="1"/>
        <name val="Calibri"/>
        <scheme val="minor"/>
      </font>
      <numFmt numFmtId="0" formatCode="General"/>
      <alignment horizontal="general" vertical="bottom" readingOrder="0"/>
    </dxf>
  </rfmt>
  <rfmt sheetId="2" sqref="E649" start="0" length="0">
    <dxf>
      <font>
        <sz val="11"/>
        <color theme="1"/>
        <name val="Calibri"/>
        <scheme val="minor"/>
      </font>
      <numFmt numFmtId="0" formatCode="General"/>
      <alignment horizontal="general" vertical="bottom" readingOrder="0"/>
    </dxf>
  </rfmt>
  <rfmt sheetId="2" sqref="F649" start="0" length="0">
    <dxf>
      <font>
        <sz val="11"/>
        <color theme="1"/>
        <name val="Calibri"/>
        <scheme val="minor"/>
      </font>
      <numFmt numFmtId="0" formatCode="General"/>
      <alignment horizontal="general" vertical="bottom" readingOrder="0"/>
    </dxf>
  </rfmt>
  <rfmt sheetId="2" sqref="G649" start="0" length="0">
    <dxf>
      <font>
        <sz val="11"/>
        <color theme="1"/>
        <name val="Calibri"/>
        <scheme val="minor"/>
      </font>
      <numFmt numFmtId="0" formatCode="General"/>
    </dxf>
  </rfmt>
  <rfmt sheetId="2" sqref="H649" start="0" length="0">
    <dxf>
      <font>
        <sz val="11"/>
        <color theme="1"/>
        <name val="Calibri"/>
        <scheme val="minor"/>
      </font>
      <numFmt numFmtId="0" formatCode="General"/>
    </dxf>
  </rfmt>
  <rfmt sheetId="2" sqref="A650" start="0" length="0">
    <dxf>
      <font>
        <sz val="11"/>
        <color theme="1"/>
        <name val="Calibri"/>
        <scheme val="minor"/>
      </font>
      <numFmt numFmtId="0" formatCode="General"/>
    </dxf>
  </rfmt>
  <rfmt sheetId="2" sqref="B650" start="0" length="0">
    <dxf>
      <font>
        <sz val="11"/>
        <color theme="1"/>
        <name val="Calibri"/>
        <scheme val="minor"/>
      </font>
      <numFmt numFmtId="0" formatCode="General"/>
      <alignment horizontal="general" vertical="bottom" readingOrder="0"/>
    </dxf>
  </rfmt>
  <rfmt sheetId="2" sqref="C650" start="0" length="0">
    <dxf>
      <font>
        <sz val="11"/>
        <color theme="1"/>
        <name val="Calibri"/>
        <scheme val="minor"/>
      </font>
      <numFmt numFmtId="0" formatCode="General"/>
      <alignment horizontal="general" vertical="bottom" readingOrder="0"/>
    </dxf>
  </rfmt>
  <rfmt sheetId="2" sqref="D650" start="0" length="0">
    <dxf>
      <font>
        <sz val="11"/>
        <color theme="1"/>
        <name val="Calibri"/>
        <scheme val="minor"/>
      </font>
      <numFmt numFmtId="0" formatCode="General"/>
      <alignment horizontal="general" vertical="bottom" readingOrder="0"/>
    </dxf>
  </rfmt>
  <rfmt sheetId="2" sqref="E650" start="0" length="0">
    <dxf>
      <font>
        <sz val="11"/>
        <color theme="1"/>
        <name val="Calibri"/>
        <scheme val="minor"/>
      </font>
      <numFmt numFmtId="0" formatCode="General"/>
      <alignment horizontal="general" vertical="bottom" readingOrder="0"/>
    </dxf>
  </rfmt>
  <rfmt sheetId="2" sqref="F650" start="0" length="0">
    <dxf>
      <font>
        <sz val="11"/>
        <color theme="1"/>
        <name val="Calibri"/>
        <scheme val="minor"/>
      </font>
      <numFmt numFmtId="0" formatCode="General"/>
      <alignment horizontal="general" vertical="bottom" readingOrder="0"/>
    </dxf>
  </rfmt>
  <rfmt sheetId="2" sqref="G650" start="0" length="0">
    <dxf>
      <font>
        <sz val="11"/>
        <color theme="1"/>
        <name val="Calibri"/>
        <scheme val="minor"/>
      </font>
      <numFmt numFmtId="0" formatCode="General"/>
    </dxf>
  </rfmt>
  <rfmt sheetId="2" sqref="H650" start="0" length="0">
    <dxf>
      <font>
        <sz val="11"/>
        <color theme="1"/>
        <name val="Calibri"/>
        <scheme val="minor"/>
      </font>
      <numFmt numFmtId="0" formatCode="General"/>
    </dxf>
  </rfmt>
  <rfmt sheetId="2" sqref="A651" start="0" length="0">
    <dxf>
      <font>
        <sz val="11"/>
        <color theme="1"/>
        <name val="Calibri"/>
        <scheme val="minor"/>
      </font>
      <numFmt numFmtId="0" formatCode="General"/>
    </dxf>
  </rfmt>
  <rfmt sheetId="2" sqref="B651" start="0" length="0">
    <dxf>
      <font>
        <sz val="11"/>
        <color theme="1"/>
        <name val="Calibri"/>
        <scheme val="minor"/>
      </font>
      <numFmt numFmtId="0" formatCode="General"/>
      <alignment horizontal="general" vertical="bottom" readingOrder="0"/>
    </dxf>
  </rfmt>
  <rfmt sheetId="2" sqref="C651" start="0" length="0">
    <dxf>
      <font>
        <sz val="11"/>
        <color theme="1"/>
        <name val="Calibri"/>
        <scheme val="minor"/>
      </font>
      <numFmt numFmtId="0" formatCode="General"/>
      <alignment horizontal="general" vertical="bottom" readingOrder="0"/>
    </dxf>
  </rfmt>
  <rfmt sheetId="2" sqref="D651" start="0" length="0">
    <dxf>
      <font>
        <sz val="11"/>
        <color theme="1"/>
        <name val="Calibri"/>
        <scheme val="minor"/>
      </font>
      <numFmt numFmtId="0" formatCode="General"/>
      <alignment horizontal="general" vertical="bottom" readingOrder="0"/>
    </dxf>
  </rfmt>
  <rfmt sheetId="2" sqref="E651" start="0" length="0">
    <dxf>
      <font>
        <sz val="11"/>
        <color theme="1"/>
        <name val="Calibri"/>
        <scheme val="minor"/>
      </font>
      <numFmt numFmtId="0" formatCode="General"/>
      <alignment horizontal="general" vertical="bottom" readingOrder="0"/>
    </dxf>
  </rfmt>
  <rfmt sheetId="2" sqref="F651" start="0" length="0">
    <dxf>
      <font>
        <sz val="11"/>
        <color theme="1"/>
        <name val="Calibri"/>
        <scheme val="minor"/>
      </font>
      <numFmt numFmtId="0" formatCode="General"/>
      <alignment horizontal="general" vertical="bottom" readingOrder="0"/>
    </dxf>
  </rfmt>
  <rfmt sheetId="2" sqref="G651" start="0" length="0">
    <dxf>
      <font>
        <sz val="11"/>
        <color theme="1"/>
        <name val="Calibri"/>
        <scheme val="minor"/>
      </font>
      <numFmt numFmtId="0" formatCode="General"/>
    </dxf>
  </rfmt>
  <rfmt sheetId="2" sqref="H651" start="0" length="0">
    <dxf>
      <font>
        <sz val="11"/>
        <color theme="1"/>
        <name val="Calibri"/>
        <scheme val="minor"/>
      </font>
      <numFmt numFmtId="0" formatCode="General"/>
    </dxf>
  </rfmt>
  <rfmt sheetId="2" sqref="A652" start="0" length="0">
    <dxf>
      <font>
        <sz val="11"/>
        <color theme="1"/>
        <name val="Calibri"/>
        <scheme val="minor"/>
      </font>
      <numFmt numFmtId="0" formatCode="General"/>
    </dxf>
  </rfmt>
  <rfmt sheetId="2" sqref="B652" start="0" length="0">
    <dxf>
      <font>
        <sz val="11"/>
        <color theme="1"/>
        <name val="Calibri"/>
        <scheme val="minor"/>
      </font>
      <numFmt numFmtId="0" formatCode="General"/>
      <alignment horizontal="general" vertical="bottom" readingOrder="0"/>
    </dxf>
  </rfmt>
  <rfmt sheetId="2" sqref="C652" start="0" length="0">
    <dxf>
      <font>
        <sz val="11"/>
        <color theme="1"/>
        <name val="Calibri"/>
        <scheme val="minor"/>
      </font>
      <numFmt numFmtId="0" formatCode="General"/>
      <alignment horizontal="general" vertical="bottom" readingOrder="0"/>
    </dxf>
  </rfmt>
  <rfmt sheetId="2" sqref="D652" start="0" length="0">
    <dxf>
      <font>
        <sz val="11"/>
        <color theme="1"/>
        <name val="Calibri"/>
        <scheme val="minor"/>
      </font>
      <numFmt numFmtId="0" formatCode="General"/>
      <alignment horizontal="general" vertical="bottom" readingOrder="0"/>
    </dxf>
  </rfmt>
  <rfmt sheetId="2" sqref="E652" start="0" length="0">
    <dxf>
      <font>
        <sz val="11"/>
        <color theme="1"/>
        <name val="Calibri"/>
        <scheme val="minor"/>
      </font>
      <numFmt numFmtId="0" formatCode="General"/>
      <alignment horizontal="general" vertical="bottom" readingOrder="0"/>
    </dxf>
  </rfmt>
  <rfmt sheetId="2" sqref="F652" start="0" length="0">
    <dxf>
      <font>
        <sz val="11"/>
        <color theme="1"/>
        <name val="Calibri"/>
        <scheme val="minor"/>
      </font>
      <numFmt numFmtId="0" formatCode="General"/>
      <alignment horizontal="general" vertical="bottom" readingOrder="0"/>
    </dxf>
  </rfmt>
  <rfmt sheetId="2" sqref="G652" start="0" length="0">
    <dxf>
      <font>
        <sz val="11"/>
        <color theme="1"/>
        <name val="Calibri"/>
        <scheme val="minor"/>
      </font>
      <numFmt numFmtId="0" formatCode="General"/>
    </dxf>
  </rfmt>
  <rfmt sheetId="2" sqref="H652" start="0" length="0">
    <dxf>
      <font>
        <sz val="11"/>
        <color theme="1"/>
        <name val="Calibri"/>
        <scheme val="minor"/>
      </font>
      <numFmt numFmtId="0" formatCode="General"/>
    </dxf>
  </rfmt>
  <rfmt sheetId="2" sqref="A653" start="0" length="0">
    <dxf>
      <font>
        <sz val="11"/>
        <color theme="1"/>
        <name val="Calibri"/>
        <scheme val="minor"/>
      </font>
      <numFmt numFmtId="0" formatCode="General"/>
    </dxf>
  </rfmt>
  <rfmt sheetId="2" sqref="B653" start="0" length="0">
    <dxf>
      <font>
        <sz val="11"/>
        <color theme="1"/>
        <name val="Calibri"/>
        <scheme val="minor"/>
      </font>
      <numFmt numFmtId="0" formatCode="General"/>
      <alignment horizontal="general" vertical="bottom" readingOrder="0"/>
    </dxf>
  </rfmt>
  <rfmt sheetId="2" sqref="C653" start="0" length="0">
    <dxf>
      <font>
        <sz val="11"/>
        <color theme="1"/>
        <name val="Calibri"/>
        <scheme val="minor"/>
      </font>
      <numFmt numFmtId="0" formatCode="General"/>
      <alignment horizontal="general" vertical="bottom" readingOrder="0"/>
    </dxf>
  </rfmt>
  <rfmt sheetId="2" sqref="D653" start="0" length="0">
    <dxf>
      <font>
        <sz val="11"/>
        <color theme="1"/>
        <name val="Calibri"/>
        <scheme val="minor"/>
      </font>
      <numFmt numFmtId="0" formatCode="General"/>
      <alignment horizontal="general" vertical="bottom" readingOrder="0"/>
    </dxf>
  </rfmt>
  <rfmt sheetId="2" sqref="E653" start="0" length="0">
    <dxf>
      <font>
        <sz val="11"/>
        <color theme="1"/>
        <name val="Calibri"/>
        <scheme val="minor"/>
      </font>
      <numFmt numFmtId="0" formatCode="General"/>
      <alignment horizontal="general" vertical="bottom" readingOrder="0"/>
    </dxf>
  </rfmt>
  <rfmt sheetId="2" sqref="F653" start="0" length="0">
    <dxf>
      <font>
        <sz val="11"/>
        <color theme="1"/>
        <name val="Calibri"/>
        <scheme val="minor"/>
      </font>
      <numFmt numFmtId="0" formatCode="General"/>
      <alignment horizontal="general" vertical="bottom" readingOrder="0"/>
    </dxf>
  </rfmt>
  <rfmt sheetId="2" sqref="G653" start="0" length="0">
    <dxf>
      <font>
        <sz val="11"/>
        <color theme="1"/>
        <name val="Calibri"/>
        <scheme val="minor"/>
      </font>
      <numFmt numFmtId="0" formatCode="General"/>
    </dxf>
  </rfmt>
  <rfmt sheetId="2" sqref="H653" start="0" length="0">
    <dxf>
      <font>
        <sz val="11"/>
        <color theme="1"/>
        <name val="Calibri"/>
        <scheme val="minor"/>
      </font>
      <numFmt numFmtId="0" formatCode="General"/>
    </dxf>
  </rfmt>
  <rfmt sheetId="2" sqref="A654" start="0" length="0">
    <dxf>
      <font>
        <sz val="11"/>
        <color theme="1"/>
        <name val="Calibri"/>
        <scheme val="minor"/>
      </font>
      <numFmt numFmtId="0" formatCode="General"/>
    </dxf>
  </rfmt>
  <rfmt sheetId="2" sqref="B654" start="0" length="0">
    <dxf>
      <font>
        <sz val="11"/>
        <color theme="1"/>
        <name val="Calibri"/>
        <scheme val="minor"/>
      </font>
      <numFmt numFmtId="0" formatCode="General"/>
      <alignment horizontal="general" vertical="bottom" readingOrder="0"/>
    </dxf>
  </rfmt>
  <rfmt sheetId="2" sqref="C654" start="0" length="0">
    <dxf>
      <font>
        <sz val="11"/>
        <color theme="1"/>
        <name val="Calibri"/>
        <scheme val="minor"/>
      </font>
      <numFmt numFmtId="0" formatCode="General"/>
      <alignment horizontal="general" vertical="bottom" readingOrder="0"/>
    </dxf>
  </rfmt>
  <rfmt sheetId="2" sqref="D654" start="0" length="0">
    <dxf>
      <font>
        <sz val="11"/>
        <color theme="1"/>
        <name val="Calibri"/>
        <scheme val="minor"/>
      </font>
      <numFmt numFmtId="0" formatCode="General"/>
      <alignment horizontal="general" vertical="bottom" readingOrder="0"/>
    </dxf>
  </rfmt>
  <rfmt sheetId="2" sqref="E654" start="0" length="0">
    <dxf>
      <font>
        <sz val="11"/>
        <color theme="1"/>
        <name val="Calibri"/>
        <scheme val="minor"/>
      </font>
      <numFmt numFmtId="0" formatCode="General"/>
      <alignment horizontal="general" vertical="bottom" readingOrder="0"/>
    </dxf>
  </rfmt>
  <rfmt sheetId="2" sqref="F654" start="0" length="0">
    <dxf>
      <font>
        <sz val="11"/>
        <color theme="1"/>
        <name val="Calibri"/>
        <scheme val="minor"/>
      </font>
      <numFmt numFmtId="0" formatCode="General"/>
      <alignment horizontal="general" vertical="bottom" readingOrder="0"/>
    </dxf>
  </rfmt>
  <rfmt sheetId="2" sqref="G654" start="0" length="0">
    <dxf>
      <font>
        <sz val="11"/>
        <color theme="1"/>
        <name val="Calibri"/>
        <scheme val="minor"/>
      </font>
      <numFmt numFmtId="0" formatCode="General"/>
    </dxf>
  </rfmt>
  <rfmt sheetId="2" sqref="H654" start="0" length="0">
    <dxf>
      <font>
        <sz val="11"/>
        <color theme="1"/>
        <name val="Calibri"/>
        <scheme val="minor"/>
      </font>
      <numFmt numFmtId="0" formatCode="General"/>
    </dxf>
  </rfmt>
  <rfmt sheetId="2" sqref="A655" start="0" length="0">
    <dxf>
      <font>
        <sz val="11"/>
        <color theme="1"/>
        <name val="Calibri"/>
        <scheme val="minor"/>
      </font>
      <numFmt numFmtId="0" formatCode="General"/>
    </dxf>
  </rfmt>
  <rfmt sheetId="2" sqref="B655" start="0" length="0">
    <dxf>
      <font>
        <sz val="11"/>
        <color theme="1"/>
        <name val="Calibri"/>
        <scheme val="minor"/>
      </font>
      <numFmt numFmtId="0" formatCode="General"/>
      <alignment horizontal="general" vertical="bottom" readingOrder="0"/>
    </dxf>
  </rfmt>
  <rfmt sheetId="2" sqref="C655" start="0" length="0">
    <dxf>
      <font>
        <sz val="11"/>
        <color theme="1"/>
        <name val="Calibri"/>
        <scheme val="minor"/>
      </font>
      <numFmt numFmtId="0" formatCode="General"/>
      <alignment horizontal="general" vertical="bottom" readingOrder="0"/>
    </dxf>
  </rfmt>
  <rfmt sheetId="2" sqref="D655" start="0" length="0">
    <dxf>
      <font>
        <sz val="11"/>
        <color theme="1"/>
        <name val="Calibri"/>
        <scheme val="minor"/>
      </font>
      <numFmt numFmtId="0" formatCode="General"/>
      <alignment horizontal="general" vertical="bottom" readingOrder="0"/>
    </dxf>
  </rfmt>
  <rfmt sheetId="2" sqref="E655" start="0" length="0">
    <dxf>
      <font>
        <sz val="11"/>
        <color theme="1"/>
        <name val="Calibri"/>
        <scheme val="minor"/>
      </font>
      <numFmt numFmtId="0" formatCode="General"/>
      <alignment horizontal="general" vertical="bottom" readingOrder="0"/>
    </dxf>
  </rfmt>
  <rfmt sheetId="2" sqref="F655" start="0" length="0">
    <dxf>
      <font>
        <sz val="11"/>
        <color theme="1"/>
        <name val="Calibri"/>
        <scheme val="minor"/>
      </font>
      <numFmt numFmtId="0" formatCode="General"/>
      <alignment horizontal="general" vertical="bottom" readingOrder="0"/>
    </dxf>
  </rfmt>
  <rfmt sheetId="2" sqref="G655" start="0" length="0">
    <dxf>
      <font>
        <sz val="11"/>
        <color theme="1"/>
        <name val="Calibri"/>
        <scheme val="minor"/>
      </font>
      <numFmt numFmtId="0" formatCode="General"/>
    </dxf>
  </rfmt>
  <rfmt sheetId="2" sqref="H655" start="0" length="0">
    <dxf>
      <font>
        <sz val="11"/>
        <color theme="1"/>
        <name val="Calibri"/>
        <scheme val="minor"/>
      </font>
      <numFmt numFmtId="0" formatCode="General"/>
    </dxf>
  </rfmt>
  <rfmt sheetId="2" sqref="A656" start="0" length="0">
    <dxf>
      <font>
        <sz val="11"/>
        <color theme="1"/>
        <name val="Calibri"/>
        <scheme val="minor"/>
      </font>
      <numFmt numFmtId="0" formatCode="General"/>
    </dxf>
  </rfmt>
  <rfmt sheetId="2" sqref="B656" start="0" length="0">
    <dxf>
      <font>
        <sz val="11"/>
        <color theme="1"/>
        <name val="Calibri"/>
        <scheme val="minor"/>
      </font>
      <numFmt numFmtId="0" formatCode="General"/>
      <alignment horizontal="general" vertical="bottom" readingOrder="0"/>
    </dxf>
  </rfmt>
  <rfmt sheetId="2" sqref="C656" start="0" length="0">
    <dxf>
      <font>
        <sz val="11"/>
        <color theme="1"/>
        <name val="Calibri"/>
        <scheme val="minor"/>
      </font>
      <numFmt numFmtId="0" formatCode="General"/>
      <alignment horizontal="general" vertical="bottom" readingOrder="0"/>
    </dxf>
  </rfmt>
  <rfmt sheetId="2" sqref="D656" start="0" length="0">
    <dxf>
      <font>
        <sz val="11"/>
        <color theme="1"/>
        <name val="Calibri"/>
        <scheme val="minor"/>
      </font>
      <numFmt numFmtId="0" formatCode="General"/>
      <alignment horizontal="general" vertical="bottom" readingOrder="0"/>
    </dxf>
  </rfmt>
  <rfmt sheetId="2" sqref="E656" start="0" length="0">
    <dxf>
      <font>
        <sz val="11"/>
        <color theme="1"/>
        <name val="Calibri"/>
        <scheme val="minor"/>
      </font>
      <numFmt numFmtId="0" formatCode="General"/>
      <alignment horizontal="general" vertical="bottom" readingOrder="0"/>
    </dxf>
  </rfmt>
  <rfmt sheetId="2" sqref="F656" start="0" length="0">
    <dxf>
      <font>
        <sz val="11"/>
        <color theme="1"/>
        <name val="Calibri"/>
        <scheme val="minor"/>
      </font>
      <numFmt numFmtId="0" formatCode="General"/>
      <alignment horizontal="general" vertical="bottom" readingOrder="0"/>
    </dxf>
  </rfmt>
  <rfmt sheetId="2" sqref="G656" start="0" length="0">
    <dxf>
      <font>
        <sz val="11"/>
        <color theme="1"/>
        <name val="Calibri"/>
        <scheme val="minor"/>
      </font>
      <numFmt numFmtId="0" formatCode="General"/>
    </dxf>
  </rfmt>
  <rfmt sheetId="2" sqref="H656" start="0" length="0">
    <dxf>
      <font>
        <sz val="11"/>
        <color theme="1"/>
        <name val="Calibri"/>
        <scheme val="minor"/>
      </font>
      <numFmt numFmtId="0" formatCode="General"/>
    </dxf>
  </rfmt>
  <rfmt sheetId="2" sqref="A657" start="0" length="0">
    <dxf>
      <font>
        <sz val="11"/>
        <color theme="1"/>
        <name val="Calibri"/>
        <scheme val="minor"/>
      </font>
      <numFmt numFmtId="0" formatCode="General"/>
    </dxf>
  </rfmt>
  <rfmt sheetId="2" sqref="B657" start="0" length="0">
    <dxf>
      <font>
        <sz val="11"/>
        <color theme="1"/>
        <name val="Calibri"/>
        <scheme val="minor"/>
      </font>
      <numFmt numFmtId="0" formatCode="General"/>
      <alignment horizontal="general" vertical="bottom" readingOrder="0"/>
    </dxf>
  </rfmt>
  <rfmt sheetId="2" sqref="C657" start="0" length="0">
    <dxf>
      <font>
        <sz val="11"/>
        <color theme="1"/>
        <name val="Calibri"/>
        <scheme val="minor"/>
      </font>
      <numFmt numFmtId="0" formatCode="General"/>
      <alignment horizontal="general" vertical="bottom" readingOrder="0"/>
    </dxf>
  </rfmt>
  <rfmt sheetId="2" sqref="D657" start="0" length="0">
    <dxf>
      <font>
        <sz val="11"/>
        <color theme="1"/>
        <name val="Calibri"/>
        <scheme val="minor"/>
      </font>
      <numFmt numFmtId="0" formatCode="General"/>
      <alignment horizontal="general" vertical="bottom" readingOrder="0"/>
    </dxf>
  </rfmt>
  <rfmt sheetId="2" sqref="E657" start="0" length="0">
    <dxf>
      <font>
        <sz val="11"/>
        <color theme="1"/>
        <name val="Calibri"/>
        <scheme val="minor"/>
      </font>
      <numFmt numFmtId="0" formatCode="General"/>
      <alignment horizontal="general" vertical="bottom" readingOrder="0"/>
    </dxf>
  </rfmt>
  <rfmt sheetId="2" sqref="F657" start="0" length="0">
    <dxf>
      <font>
        <sz val="11"/>
        <color theme="1"/>
        <name val="Calibri"/>
        <scheme val="minor"/>
      </font>
      <numFmt numFmtId="0" formatCode="General"/>
      <alignment horizontal="general" vertical="bottom" readingOrder="0"/>
    </dxf>
  </rfmt>
  <rfmt sheetId="2" sqref="G657" start="0" length="0">
    <dxf>
      <font>
        <sz val="11"/>
        <color theme="1"/>
        <name val="Calibri"/>
        <scheme val="minor"/>
      </font>
      <numFmt numFmtId="0" formatCode="General"/>
    </dxf>
  </rfmt>
  <rfmt sheetId="2" sqref="H657" start="0" length="0">
    <dxf>
      <font>
        <sz val="11"/>
        <color theme="1"/>
        <name val="Calibri"/>
        <scheme val="minor"/>
      </font>
      <numFmt numFmtId="0" formatCode="General"/>
    </dxf>
  </rfmt>
  <rfmt sheetId="2" sqref="A658" start="0" length="0">
    <dxf>
      <font>
        <sz val="11"/>
        <color theme="1"/>
        <name val="Calibri"/>
        <scheme val="minor"/>
      </font>
      <numFmt numFmtId="0" formatCode="General"/>
    </dxf>
  </rfmt>
  <rfmt sheetId="2" sqref="B658" start="0" length="0">
    <dxf>
      <font>
        <sz val="11"/>
        <color theme="1"/>
        <name val="Calibri"/>
        <scheme val="minor"/>
      </font>
      <numFmt numFmtId="0" formatCode="General"/>
      <alignment horizontal="general" vertical="bottom" readingOrder="0"/>
    </dxf>
  </rfmt>
  <rfmt sheetId="2" sqref="C658" start="0" length="0">
    <dxf>
      <font>
        <sz val="11"/>
        <color theme="1"/>
        <name val="Calibri"/>
        <scheme val="minor"/>
      </font>
      <numFmt numFmtId="0" formatCode="General"/>
      <alignment horizontal="general" vertical="bottom" readingOrder="0"/>
    </dxf>
  </rfmt>
  <rfmt sheetId="2" sqref="D658" start="0" length="0">
    <dxf>
      <font>
        <sz val="11"/>
        <color theme="1"/>
        <name val="Calibri"/>
        <scheme val="minor"/>
      </font>
      <numFmt numFmtId="0" formatCode="General"/>
      <alignment horizontal="general" vertical="bottom" readingOrder="0"/>
    </dxf>
  </rfmt>
  <rfmt sheetId="2" sqref="E658" start="0" length="0">
    <dxf>
      <font>
        <sz val="11"/>
        <color theme="1"/>
        <name val="Calibri"/>
        <scheme val="minor"/>
      </font>
      <numFmt numFmtId="0" formatCode="General"/>
      <alignment horizontal="general" vertical="bottom" readingOrder="0"/>
    </dxf>
  </rfmt>
  <rfmt sheetId="2" sqref="F658" start="0" length="0">
    <dxf>
      <font>
        <sz val="11"/>
        <color theme="1"/>
        <name val="Calibri"/>
        <scheme val="minor"/>
      </font>
      <numFmt numFmtId="0" formatCode="General"/>
      <alignment horizontal="general" vertical="bottom" readingOrder="0"/>
    </dxf>
  </rfmt>
  <rfmt sheetId="2" sqref="G658" start="0" length="0">
    <dxf>
      <font>
        <sz val="11"/>
        <color theme="1"/>
        <name val="Calibri"/>
        <scheme val="minor"/>
      </font>
      <numFmt numFmtId="0" formatCode="General"/>
    </dxf>
  </rfmt>
  <rfmt sheetId="2" sqref="H658" start="0" length="0">
    <dxf>
      <font>
        <sz val="11"/>
        <color theme="1"/>
        <name val="Calibri"/>
        <scheme val="minor"/>
      </font>
      <numFmt numFmtId="0" formatCode="General"/>
    </dxf>
  </rfmt>
  <rfmt sheetId="2" sqref="A659" start="0" length="0">
    <dxf>
      <font>
        <sz val="11"/>
        <color theme="1"/>
        <name val="Calibri"/>
        <scheme val="minor"/>
      </font>
      <numFmt numFmtId="0" formatCode="General"/>
    </dxf>
  </rfmt>
  <rfmt sheetId="2" sqref="B659" start="0" length="0">
    <dxf>
      <font>
        <sz val="11"/>
        <color theme="1"/>
        <name val="Calibri"/>
        <scheme val="minor"/>
      </font>
      <numFmt numFmtId="0" formatCode="General"/>
      <alignment horizontal="general" vertical="bottom" readingOrder="0"/>
    </dxf>
  </rfmt>
  <rfmt sheetId="2" sqref="C659" start="0" length="0">
    <dxf>
      <font>
        <sz val="11"/>
        <color theme="1"/>
        <name val="Calibri"/>
        <scheme val="minor"/>
      </font>
      <numFmt numFmtId="0" formatCode="General"/>
      <alignment horizontal="general" vertical="bottom" readingOrder="0"/>
    </dxf>
  </rfmt>
  <rfmt sheetId="2" sqref="D659" start="0" length="0">
    <dxf>
      <font>
        <sz val="11"/>
        <color theme="1"/>
        <name val="Calibri"/>
        <scheme val="minor"/>
      </font>
      <numFmt numFmtId="0" formatCode="General"/>
      <alignment horizontal="general" vertical="bottom" readingOrder="0"/>
    </dxf>
  </rfmt>
  <rfmt sheetId="2" sqref="E659" start="0" length="0">
    <dxf>
      <font>
        <sz val="11"/>
        <color theme="1"/>
        <name val="Calibri"/>
        <scheme val="minor"/>
      </font>
      <numFmt numFmtId="0" formatCode="General"/>
      <alignment horizontal="general" vertical="bottom" readingOrder="0"/>
    </dxf>
  </rfmt>
  <rfmt sheetId="2" sqref="F659" start="0" length="0">
    <dxf>
      <font>
        <sz val="11"/>
        <color theme="1"/>
        <name val="Calibri"/>
        <scheme val="minor"/>
      </font>
      <numFmt numFmtId="0" formatCode="General"/>
      <alignment horizontal="general" vertical="bottom" readingOrder="0"/>
    </dxf>
  </rfmt>
  <rfmt sheetId="2" sqref="G659" start="0" length="0">
    <dxf>
      <font>
        <sz val="11"/>
        <color theme="1"/>
        <name val="Calibri"/>
        <scheme val="minor"/>
      </font>
      <numFmt numFmtId="0" formatCode="General"/>
    </dxf>
  </rfmt>
  <rfmt sheetId="2" sqref="H659" start="0" length="0">
    <dxf>
      <font>
        <sz val="11"/>
        <color theme="1"/>
        <name val="Calibri"/>
        <scheme val="minor"/>
      </font>
      <numFmt numFmtId="0" formatCode="General"/>
    </dxf>
  </rfmt>
  <rfmt sheetId="2" sqref="A660" start="0" length="0">
    <dxf>
      <font>
        <sz val="11"/>
        <color theme="1"/>
        <name val="Calibri"/>
        <scheme val="minor"/>
      </font>
      <numFmt numFmtId="0" formatCode="General"/>
    </dxf>
  </rfmt>
  <rfmt sheetId="2" sqref="B660" start="0" length="0">
    <dxf>
      <font>
        <sz val="11"/>
        <color theme="1"/>
        <name val="Calibri"/>
        <scheme val="minor"/>
      </font>
      <numFmt numFmtId="0" formatCode="General"/>
      <alignment horizontal="general" vertical="bottom" readingOrder="0"/>
    </dxf>
  </rfmt>
  <rfmt sheetId="2" sqref="C660" start="0" length="0">
    <dxf>
      <font>
        <sz val="11"/>
        <color theme="1"/>
        <name val="Calibri"/>
        <scheme val="minor"/>
      </font>
      <numFmt numFmtId="0" formatCode="General"/>
      <alignment horizontal="general" vertical="bottom" readingOrder="0"/>
    </dxf>
  </rfmt>
  <rfmt sheetId="2" sqref="D660" start="0" length="0">
    <dxf>
      <font>
        <sz val="11"/>
        <color theme="1"/>
        <name val="Calibri"/>
        <scheme val="minor"/>
      </font>
      <numFmt numFmtId="0" formatCode="General"/>
      <alignment horizontal="general" vertical="bottom" readingOrder="0"/>
    </dxf>
  </rfmt>
  <rfmt sheetId="2" sqref="E660" start="0" length="0">
    <dxf>
      <font>
        <sz val="11"/>
        <color theme="1"/>
        <name val="Calibri"/>
        <scheme val="minor"/>
      </font>
      <numFmt numFmtId="0" formatCode="General"/>
      <alignment horizontal="general" vertical="bottom" readingOrder="0"/>
    </dxf>
  </rfmt>
  <rfmt sheetId="2" sqref="F660" start="0" length="0">
    <dxf>
      <font>
        <sz val="11"/>
        <color theme="1"/>
        <name val="Calibri"/>
        <scheme val="minor"/>
      </font>
      <numFmt numFmtId="0" formatCode="General"/>
      <alignment horizontal="general" vertical="bottom" readingOrder="0"/>
    </dxf>
  </rfmt>
  <rfmt sheetId="2" sqref="G660" start="0" length="0">
    <dxf>
      <font>
        <sz val="11"/>
        <color theme="1"/>
        <name val="Calibri"/>
        <scheme val="minor"/>
      </font>
      <numFmt numFmtId="0" formatCode="General"/>
    </dxf>
  </rfmt>
  <rfmt sheetId="2" sqref="H660" start="0" length="0">
    <dxf>
      <font>
        <sz val="11"/>
        <color theme="1"/>
        <name val="Calibri"/>
        <scheme val="minor"/>
      </font>
      <numFmt numFmtId="0" formatCode="General"/>
    </dxf>
  </rfmt>
  <rfmt sheetId="2" sqref="A661" start="0" length="0">
    <dxf>
      <font>
        <sz val="11"/>
        <color theme="1"/>
        <name val="Calibri"/>
        <scheme val="minor"/>
      </font>
      <numFmt numFmtId="0" formatCode="General"/>
    </dxf>
  </rfmt>
  <rfmt sheetId="2" sqref="B661" start="0" length="0">
    <dxf>
      <font>
        <sz val="11"/>
        <color theme="1"/>
        <name val="Calibri"/>
        <scheme val="minor"/>
      </font>
      <numFmt numFmtId="0" formatCode="General"/>
      <alignment horizontal="general" vertical="bottom" readingOrder="0"/>
    </dxf>
  </rfmt>
  <rfmt sheetId="2" sqref="C661" start="0" length="0">
    <dxf>
      <font>
        <sz val="11"/>
        <color theme="1"/>
        <name val="Calibri"/>
        <scheme val="minor"/>
      </font>
      <numFmt numFmtId="0" formatCode="General"/>
      <alignment horizontal="general" vertical="bottom" readingOrder="0"/>
    </dxf>
  </rfmt>
  <rfmt sheetId="2" sqref="D661" start="0" length="0">
    <dxf>
      <font>
        <sz val="11"/>
        <color theme="1"/>
        <name val="Calibri"/>
        <scheme val="minor"/>
      </font>
      <numFmt numFmtId="0" formatCode="General"/>
      <alignment horizontal="general" vertical="bottom" readingOrder="0"/>
    </dxf>
  </rfmt>
  <rfmt sheetId="2" sqref="E661" start="0" length="0">
    <dxf>
      <font>
        <sz val="11"/>
        <color theme="1"/>
        <name val="Calibri"/>
        <scheme val="minor"/>
      </font>
      <numFmt numFmtId="0" formatCode="General"/>
      <alignment horizontal="general" vertical="bottom" readingOrder="0"/>
    </dxf>
  </rfmt>
  <rfmt sheetId="2" sqref="F661" start="0" length="0">
    <dxf>
      <font>
        <sz val="11"/>
        <color theme="1"/>
        <name val="Calibri"/>
        <scheme val="minor"/>
      </font>
      <numFmt numFmtId="0" formatCode="General"/>
      <alignment horizontal="general" vertical="bottom" readingOrder="0"/>
    </dxf>
  </rfmt>
  <rfmt sheetId="2" sqref="G661" start="0" length="0">
    <dxf>
      <font>
        <sz val="11"/>
        <color theme="1"/>
        <name val="Calibri"/>
        <scheme val="minor"/>
      </font>
      <numFmt numFmtId="0" formatCode="General"/>
    </dxf>
  </rfmt>
  <rfmt sheetId="2" sqref="H661" start="0" length="0">
    <dxf>
      <font>
        <sz val="11"/>
        <color theme="1"/>
        <name val="Calibri"/>
        <scheme val="minor"/>
      </font>
      <numFmt numFmtId="0" formatCode="General"/>
    </dxf>
  </rfmt>
  <rfmt sheetId="2" sqref="A662" start="0" length="0">
    <dxf>
      <font>
        <sz val="11"/>
        <color theme="1"/>
        <name val="Calibri"/>
        <scheme val="minor"/>
      </font>
      <numFmt numFmtId="0" formatCode="General"/>
    </dxf>
  </rfmt>
  <rfmt sheetId="2" sqref="B662" start="0" length="0">
    <dxf>
      <font>
        <sz val="11"/>
        <color theme="1"/>
        <name val="Calibri"/>
        <scheme val="minor"/>
      </font>
      <numFmt numFmtId="0" formatCode="General"/>
      <alignment horizontal="general" vertical="bottom" readingOrder="0"/>
    </dxf>
  </rfmt>
  <rfmt sheetId="2" sqref="C662" start="0" length="0">
    <dxf>
      <font>
        <sz val="11"/>
        <color theme="1"/>
        <name val="Calibri"/>
        <scheme val="minor"/>
      </font>
      <numFmt numFmtId="0" formatCode="General"/>
      <alignment horizontal="general" vertical="bottom" readingOrder="0"/>
    </dxf>
  </rfmt>
  <rfmt sheetId="2" sqref="D662" start="0" length="0">
    <dxf>
      <font>
        <sz val="11"/>
        <color theme="1"/>
        <name val="Calibri"/>
        <scheme val="minor"/>
      </font>
      <numFmt numFmtId="0" formatCode="General"/>
      <alignment horizontal="general" vertical="bottom" readingOrder="0"/>
    </dxf>
  </rfmt>
  <rfmt sheetId="2" sqref="E662" start="0" length="0">
    <dxf>
      <font>
        <sz val="11"/>
        <color theme="1"/>
        <name val="Calibri"/>
        <scheme val="minor"/>
      </font>
      <numFmt numFmtId="0" formatCode="General"/>
      <alignment horizontal="general" vertical="bottom" readingOrder="0"/>
    </dxf>
  </rfmt>
  <rfmt sheetId="2" sqref="F662" start="0" length="0">
    <dxf>
      <font>
        <sz val="11"/>
        <color theme="1"/>
        <name val="Calibri"/>
        <scheme val="minor"/>
      </font>
      <numFmt numFmtId="0" formatCode="General"/>
      <alignment horizontal="general" vertical="bottom" readingOrder="0"/>
    </dxf>
  </rfmt>
  <rfmt sheetId="2" sqref="G662" start="0" length="0">
    <dxf>
      <font>
        <sz val="11"/>
        <color theme="1"/>
        <name val="Calibri"/>
        <scheme val="minor"/>
      </font>
      <numFmt numFmtId="0" formatCode="General"/>
    </dxf>
  </rfmt>
  <rfmt sheetId="2" sqref="H662" start="0" length="0">
    <dxf>
      <font>
        <sz val="11"/>
        <color theme="1"/>
        <name val="Calibri"/>
        <scheme val="minor"/>
      </font>
      <numFmt numFmtId="0" formatCode="General"/>
    </dxf>
  </rfmt>
  <rfmt sheetId="2" sqref="A663" start="0" length="0">
    <dxf>
      <font>
        <sz val="11"/>
        <color theme="1"/>
        <name val="Calibri"/>
        <scheme val="minor"/>
      </font>
      <numFmt numFmtId="0" formatCode="General"/>
    </dxf>
  </rfmt>
  <rfmt sheetId="2" sqref="B663" start="0" length="0">
    <dxf>
      <font>
        <sz val="11"/>
        <color theme="1"/>
        <name val="Calibri"/>
        <scheme val="minor"/>
      </font>
      <numFmt numFmtId="0" formatCode="General"/>
      <alignment horizontal="general" vertical="bottom" readingOrder="0"/>
    </dxf>
  </rfmt>
  <rfmt sheetId="2" sqref="C663" start="0" length="0">
    <dxf>
      <font>
        <sz val="11"/>
        <color theme="1"/>
        <name val="Calibri"/>
        <scheme val="minor"/>
      </font>
      <numFmt numFmtId="0" formatCode="General"/>
      <alignment horizontal="general" vertical="bottom" readingOrder="0"/>
    </dxf>
  </rfmt>
  <rfmt sheetId="2" sqref="D663" start="0" length="0">
    <dxf>
      <font>
        <sz val="11"/>
        <color theme="1"/>
        <name val="Calibri"/>
        <scheme val="minor"/>
      </font>
      <numFmt numFmtId="0" formatCode="General"/>
      <alignment horizontal="general" vertical="bottom" readingOrder="0"/>
    </dxf>
  </rfmt>
  <rfmt sheetId="2" sqref="E663" start="0" length="0">
    <dxf>
      <font>
        <sz val="11"/>
        <color theme="1"/>
        <name val="Calibri"/>
        <scheme val="minor"/>
      </font>
      <numFmt numFmtId="0" formatCode="General"/>
      <alignment horizontal="general" vertical="bottom" readingOrder="0"/>
    </dxf>
  </rfmt>
  <rfmt sheetId="2" sqref="F663" start="0" length="0">
    <dxf>
      <font>
        <sz val="11"/>
        <color theme="1"/>
        <name val="Calibri"/>
        <scheme val="minor"/>
      </font>
      <numFmt numFmtId="0" formatCode="General"/>
      <alignment horizontal="general" vertical="bottom" readingOrder="0"/>
    </dxf>
  </rfmt>
  <rfmt sheetId="2" sqref="G663" start="0" length="0">
    <dxf>
      <font>
        <sz val="11"/>
        <color theme="1"/>
        <name val="Calibri"/>
        <scheme val="minor"/>
      </font>
      <numFmt numFmtId="0" formatCode="General"/>
    </dxf>
  </rfmt>
  <rfmt sheetId="2" sqref="H663" start="0" length="0">
    <dxf>
      <font>
        <sz val="11"/>
        <color theme="1"/>
        <name val="Calibri"/>
        <scheme val="minor"/>
      </font>
      <numFmt numFmtId="0" formatCode="General"/>
    </dxf>
  </rfmt>
  <rfmt sheetId="2" sqref="A664" start="0" length="0">
    <dxf>
      <font>
        <sz val="11"/>
        <color theme="1"/>
        <name val="Calibri"/>
        <scheme val="minor"/>
      </font>
      <numFmt numFmtId="0" formatCode="General"/>
    </dxf>
  </rfmt>
  <rfmt sheetId="2" sqref="B664" start="0" length="0">
    <dxf>
      <font>
        <sz val="11"/>
        <color theme="1"/>
        <name val="Calibri"/>
        <scheme val="minor"/>
      </font>
      <numFmt numFmtId="0" formatCode="General"/>
      <alignment horizontal="general" vertical="bottom" readingOrder="0"/>
    </dxf>
  </rfmt>
  <rfmt sheetId="2" sqref="C664" start="0" length="0">
    <dxf>
      <font>
        <sz val="11"/>
        <color theme="1"/>
        <name val="Calibri"/>
        <scheme val="minor"/>
      </font>
      <numFmt numFmtId="0" formatCode="General"/>
      <alignment horizontal="general" vertical="bottom" readingOrder="0"/>
    </dxf>
  </rfmt>
  <rfmt sheetId="2" sqref="D664" start="0" length="0">
    <dxf>
      <font>
        <sz val="11"/>
        <color theme="1"/>
        <name val="Calibri"/>
        <scheme val="minor"/>
      </font>
      <numFmt numFmtId="0" formatCode="General"/>
      <alignment horizontal="general" vertical="bottom" readingOrder="0"/>
    </dxf>
  </rfmt>
  <rfmt sheetId="2" sqref="E664" start="0" length="0">
    <dxf>
      <font>
        <sz val="11"/>
        <color theme="1"/>
        <name val="Calibri"/>
        <scheme val="minor"/>
      </font>
      <numFmt numFmtId="0" formatCode="General"/>
      <alignment horizontal="general" vertical="bottom" readingOrder="0"/>
    </dxf>
  </rfmt>
  <rfmt sheetId="2" sqref="F664" start="0" length="0">
    <dxf>
      <font>
        <sz val="11"/>
        <color theme="1"/>
        <name val="Calibri"/>
        <scheme val="minor"/>
      </font>
      <numFmt numFmtId="0" formatCode="General"/>
      <alignment horizontal="general" vertical="bottom" readingOrder="0"/>
    </dxf>
  </rfmt>
  <rfmt sheetId="2" sqref="G664" start="0" length="0">
    <dxf>
      <font>
        <sz val="11"/>
        <color theme="1"/>
        <name val="Calibri"/>
        <scheme val="minor"/>
      </font>
      <numFmt numFmtId="0" formatCode="General"/>
    </dxf>
  </rfmt>
  <rfmt sheetId="2" sqref="H664" start="0" length="0">
    <dxf>
      <font>
        <sz val="11"/>
        <color theme="1"/>
        <name val="Calibri"/>
        <scheme val="minor"/>
      </font>
      <numFmt numFmtId="0" formatCode="General"/>
    </dxf>
  </rfmt>
  <rfmt sheetId="2" sqref="A665" start="0" length="0">
    <dxf>
      <font>
        <sz val="11"/>
        <color theme="1"/>
        <name val="Calibri"/>
        <scheme val="minor"/>
      </font>
      <numFmt numFmtId="0" formatCode="General"/>
    </dxf>
  </rfmt>
  <rfmt sheetId="2" sqref="B665" start="0" length="0">
    <dxf>
      <font>
        <sz val="11"/>
        <color theme="1"/>
        <name val="Calibri"/>
        <scheme val="minor"/>
      </font>
      <numFmt numFmtId="0" formatCode="General"/>
      <alignment horizontal="general" vertical="bottom" readingOrder="0"/>
    </dxf>
  </rfmt>
  <rfmt sheetId="2" sqref="C665" start="0" length="0">
    <dxf>
      <font>
        <sz val="11"/>
        <color theme="1"/>
        <name val="Calibri"/>
        <scheme val="minor"/>
      </font>
      <numFmt numFmtId="0" formatCode="General"/>
      <alignment horizontal="general" vertical="bottom" readingOrder="0"/>
    </dxf>
  </rfmt>
  <rfmt sheetId="2" sqref="D665" start="0" length="0">
    <dxf>
      <font>
        <sz val="11"/>
        <color theme="1"/>
        <name val="Calibri"/>
        <scheme val="minor"/>
      </font>
      <numFmt numFmtId="0" formatCode="General"/>
      <alignment horizontal="general" vertical="bottom" readingOrder="0"/>
    </dxf>
  </rfmt>
  <rfmt sheetId="2" sqref="E665" start="0" length="0">
    <dxf>
      <font>
        <sz val="11"/>
        <color theme="1"/>
        <name val="Calibri"/>
        <scheme val="minor"/>
      </font>
      <numFmt numFmtId="0" formatCode="General"/>
      <alignment horizontal="general" vertical="bottom" readingOrder="0"/>
    </dxf>
  </rfmt>
  <rfmt sheetId="2" sqref="F665" start="0" length="0">
    <dxf>
      <font>
        <sz val="11"/>
        <color theme="1"/>
        <name val="Calibri"/>
        <scheme val="minor"/>
      </font>
      <numFmt numFmtId="0" formatCode="General"/>
      <alignment horizontal="general" vertical="bottom" readingOrder="0"/>
    </dxf>
  </rfmt>
  <rfmt sheetId="2" sqref="G665" start="0" length="0">
    <dxf>
      <font>
        <sz val="11"/>
        <color theme="1"/>
        <name val="Calibri"/>
        <scheme val="minor"/>
      </font>
      <numFmt numFmtId="0" formatCode="General"/>
    </dxf>
  </rfmt>
  <rfmt sheetId="2" sqref="H665" start="0" length="0">
    <dxf>
      <font>
        <sz val="11"/>
        <color theme="1"/>
        <name val="Calibri"/>
        <scheme val="minor"/>
      </font>
      <numFmt numFmtId="0" formatCode="General"/>
    </dxf>
  </rfmt>
  <rfmt sheetId="2" sqref="A666" start="0" length="0">
    <dxf>
      <font>
        <sz val="11"/>
        <color theme="1"/>
        <name val="Calibri"/>
        <scheme val="minor"/>
      </font>
      <numFmt numFmtId="0" formatCode="General"/>
    </dxf>
  </rfmt>
  <rfmt sheetId="2" sqref="B666" start="0" length="0">
    <dxf>
      <font>
        <sz val="11"/>
        <color theme="1"/>
        <name val="Calibri"/>
        <scheme val="minor"/>
      </font>
      <numFmt numFmtId="0" formatCode="General"/>
      <alignment horizontal="general" vertical="bottom" readingOrder="0"/>
    </dxf>
  </rfmt>
  <rfmt sheetId="2" sqref="C666" start="0" length="0">
    <dxf>
      <font>
        <sz val="11"/>
        <color theme="1"/>
        <name val="Calibri"/>
        <scheme val="minor"/>
      </font>
      <numFmt numFmtId="0" formatCode="General"/>
      <alignment horizontal="general" vertical="bottom" readingOrder="0"/>
    </dxf>
  </rfmt>
  <rfmt sheetId="2" sqref="D666" start="0" length="0">
    <dxf>
      <font>
        <sz val="11"/>
        <color theme="1"/>
        <name val="Calibri"/>
        <scheme val="minor"/>
      </font>
      <numFmt numFmtId="0" formatCode="General"/>
      <alignment horizontal="general" vertical="bottom" readingOrder="0"/>
    </dxf>
  </rfmt>
  <rfmt sheetId="2" sqref="E666" start="0" length="0">
    <dxf>
      <font>
        <sz val="11"/>
        <color theme="1"/>
        <name val="Calibri"/>
        <scheme val="minor"/>
      </font>
      <numFmt numFmtId="0" formatCode="General"/>
      <alignment horizontal="general" vertical="bottom" readingOrder="0"/>
    </dxf>
  </rfmt>
  <rfmt sheetId="2" sqref="F666" start="0" length="0">
    <dxf>
      <font>
        <sz val="11"/>
        <color theme="1"/>
        <name val="Calibri"/>
        <scheme val="minor"/>
      </font>
      <numFmt numFmtId="0" formatCode="General"/>
      <alignment horizontal="general" vertical="bottom" readingOrder="0"/>
    </dxf>
  </rfmt>
  <rfmt sheetId="2" sqref="G666" start="0" length="0">
    <dxf>
      <font>
        <sz val="11"/>
        <color theme="1"/>
        <name val="Calibri"/>
        <scheme val="minor"/>
      </font>
      <numFmt numFmtId="0" formatCode="General"/>
    </dxf>
  </rfmt>
  <rfmt sheetId="2" sqref="H666" start="0" length="0">
    <dxf>
      <font>
        <sz val="11"/>
        <color theme="1"/>
        <name val="Calibri"/>
        <scheme val="minor"/>
      </font>
      <numFmt numFmtId="0" formatCode="General"/>
    </dxf>
  </rfmt>
  <rfmt sheetId="2" sqref="A667" start="0" length="0">
    <dxf>
      <font>
        <sz val="11"/>
        <color theme="1"/>
        <name val="Calibri"/>
        <scheme val="minor"/>
      </font>
      <numFmt numFmtId="0" formatCode="General"/>
    </dxf>
  </rfmt>
  <rfmt sheetId="2" sqref="B667" start="0" length="0">
    <dxf>
      <font>
        <sz val="11"/>
        <color theme="1"/>
        <name val="Calibri"/>
        <scheme val="minor"/>
      </font>
      <numFmt numFmtId="0" formatCode="General"/>
      <alignment horizontal="general" vertical="bottom" readingOrder="0"/>
    </dxf>
  </rfmt>
  <rfmt sheetId="2" sqref="C667" start="0" length="0">
    <dxf>
      <font>
        <sz val="11"/>
        <color theme="1"/>
        <name val="Calibri"/>
        <scheme val="minor"/>
      </font>
      <numFmt numFmtId="0" formatCode="General"/>
      <alignment horizontal="general" vertical="bottom" readingOrder="0"/>
    </dxf>
  </rfmt>
  <rfmt sheetId="2" sqref="D667" start="0" length="0">
    <dxf>
      <font>
        <sz val="11"/>
        <color theme="1"/>
        <name val="Calibri"/>
        <scheme val="minor"/>
      </font>
      <numFmt numFmtId="0" formatCode="General"/>
      <alignment horizontal="general" vertical="bottom" readingOrder="0"/>
    </dxf>
  </rfmt>
  <rfmt sheetId="2" sqref="E667" start="0" length="0">
    <dxf>
      <font>
        <sz val="11"/>
        <color theme="1"/>
        <name val="Calibri"/>
        <scheme val="minor"/>
      </font>
      <numFmt numFmtId="0" formatCode="General"/>
      <alignment horizontal="general" vertical="bottom" readingOrder="0"/>
    </dxf>
  </rfmt>
  <rfmt sheetId="2" sqref="F667" start="0" length="0">
    <dxf>
      <font>
        <sz val="11"/>
        <color theme="1"/>
        <name val="Calibri"/>
        <scheme val="minor"/>
      </font>
      <numFmt numFmtId="0" formatCode="General"/>
      <alignment horizontal="general" vertical="bottom" readingOrder="0"/>
    </dxf>
  </rfmt>
  <rfmt sheetId="2" sqref="G667" start="0" length="0">
    <dxf>
      <font>
        <sz val="11"/>
        <color theme="1"/>
        <name val="Calibri"/>
        <scheme val="minor"/>
      </font>
      <numFmt numFmtId="0" formatCode="General"/>
    </dxf>
  </rfmt>
  <rfmt sheetId="2" sqref="H667" start="0" length="0">
    <dxf>
      <font>
        <sz val="11"/>
        <color theme="1"/>
        <name val="Calibri"/>
        <scheme val="minor"/>
      </font>
      <numFmt numFmtId="0" formatCode="General"/>
    </dxf>
  </rfmt>
  <rfmt sheetId="2" sqref="A668" start="0" length="0">
    <dxf>
      <font>
        <sz val="11"/>
        <color theme="1"/>
        <name val="Calibri"/>
        <scheme val="minor"/>
      </font>
      <numFmt numFmtId="0" formatCode="General"/>
    </dxf>
  </rfmt>
  <rfmt sheetId="2" sqref="B668" start="0" length="0">
    <dxf>
      <font>
        <sz val="11"/>
        <color theme="1"/>
        <name val="Calibri"/>
        <scheme val="minor"/>
      </font>
      <numFmt numFmtId="0" formatCode="General"/>
      <alignment horizontal="general" vertical="bottom" readingOrder="0"/>
    </dxf>
  </rfmt>
  <rfmt sheetId="2" sqref="C668" start="0" length="0">
    <dxf>
      <font>
        <sz val="11"/>
        <color theme="1"/>
        <name val="Calibri"/>
        <scheme val="minor"/>
      </font>
      <numFmt numFmtId="0" formatCode="General"/>
      <alignment horizontal="general" vertical="bottom" readingOrder="0"/>
    </dxf>
  </rfmt>
  <rfmt sheetId="2" sqref="D668" start="0" length="0">
    <dxf>
      <font>
        <sz val="11"/>
        <color theme="1"/>
        <name val="Calibri"/>
        <scheme val="minor"/>
      </font>
      <numFmt numFmtId="0" formatCode="General"/>
      <alignment horizontal="general" vertical="bottom" readingOrder="0"/>
    </dxf>
  </rfmt>
  <rfmt sheetId="2" sqref="E668" start="0" length="0">
    <dxf>
      <font>
        <sz val="11"/>
        <color theme="1"/>
        <name val="Calibri"/>
        <scheme val="minor"/>
      </font>
      <numFmt numFmtId="0" formatCode="General"/>
      <alignment horizontal="general" vertical="bottom" readingOrder="0"/>
    </dxf>
  </rfmt>
  <rfmt sheetId="2" sqref="F668" start="0" length="0">
    <dxf>
      <font>
        <sz val="11"/>
        <color theme="1"/>
        <name val="Calibri"/>
        <scheme val="minor"/>
      </font>
      <numFmt numFmtId="0" formatCode="General"/>
      <alignment horizontal="general" vertical="bottom" readingOrder="0"/>
    </dxf>
  </rfmt>
  <rfmt sheetId="2" sqref="G668" start="0" length="0">
    <dxf>
      <font>
        <sz val="11"/>
        <color theme="1"/>
        <name val="Calibri"/>
        <scheme val="minor"/>
      </font>
      <numFmt numFmtId="0" formatCode="General"/>
    </dxf>
  </rfmt>
  <rfmt sheetId="2" sqref="H668" start="0" length="0">
    <dxf>
      <font>
        <sz val="11"/>
        <color theme="1"/>
        <name val="Calibri"/>
        <scheme val="minor"/>
      </font>
      <numFmt numFmtId="0" formatCode="General"/>
    </dxf>
  </rfmt>
  <rfmt sheetId="2" sqref="A669" start="0" length="0">
    <dxf>
      <font>
        <sz val="11"/>
        <color theme="1"/>
        <name val="Calibri"/>
        <scheme val="minor"/>
      </font>
      <numFmt numFmtId="0" formatCode="General"/>
    </dxf>
  </rfmt>
  <rfmt sheetId="2" sqref="B669" start="0" length="0">
    <dxf>
      <font>
        <sz val="11"/>
        <color theme="1"/>
        <name val="Calibri"/>
        <scheme val="minor"/>
      </font>
      <numFmt numFmtId="0" formatCode="General"/>
      <alignment horizontal="general" vertical="bottom" readingOrder="0"/>
    </dxf>
  </rfmt>
  <rfmt sheetId="2" sqref="C669" start="0" length="0">
    <dxf>
      <font>
        <sz val="11"/>
        <color theme="1"/>
        <name val="Calibri"/>
        <scheme val="minor"/>
      </font>
      <numFmt numFmtId="0" formatCode="General"/>
      <alignment horizontal="general" vertical="bottom" readingOrder="0"/>
    </dxf>
  </rfmt>
  <rfmt sheetId="2" sqref="D669" start="0" length="0">
    <dxf>
      <font>
        <sz val="11"/>
        <color theme="1"/>
        <name val="Calibri"/>
        <scheme val="minor"/>
      </font>
      <numFmt numFmtId="0" formatCode="General"/>
      <alignment horizontal="general" vertical="bottom" readingOrder="0"/>
    </dxf>
  </rfmt>
  <rfmt sheetId="2" sqref="E669" start="0" length="0">
    <dxf>
      <font>
        <sz val="11"/>
        <color theme="1"/>
        <name val="Calibri"/>
        <scheme val="minor"/>
      </font>
      <numFmt numFmtId="0" formatCode="General"/>
      <alignment horizontal="general" vertical="bottom" readingOrder="0"/>
    </dxf>
  </rfmt>
  <rfmt sheetId="2" sqref="F669" start="0" length="0">
    <dxf>
      <font>
        <sz val="11"/>
        <color theme="1"/>
        <name val="Calibri"/>
        <scheme val="minor"/>
      </font>
      <numFmt numFmtId="0" formatCode="General"/>
      <alignment horizontal="general" vertical="bottom" readingOrder="0"/>
    </dxf>
  </rfmt>
  <rfmt sheetId="2" sqref="G669" start="0" length="0">
    <dxf>
      <font>
        <sz val="11"/>
        <color theme="1"/>
        <name val="Calibri"/>
        <scheme val="minor"/>
      </font>
      <numFmt numFmtId="0" formatCode="General"/>
    </dxf>
  </rfmt>
  <rfmt sheetId="2" sqref="H669" start="0" length="0">
    <dxf>
      <font>
        <sz val="11"/>
        <color theme="1"/>
        <name val="Calibri"/>
        <scheme val="minor"/>
      </font>
      <numFmt numFmtId="0" formatCode="General"/>
    </dxf>
  </rfmt>
  <rfmt sheetId="2" sqref="A670" start="0" length="0">
    <dxf>
      <font>
        <sz val="11"/>
        <color theme="1"/>
        <name val="Calibri"/>
        <scheme val="minor"/>
      </font>
      <numFmt numFmtId="0" formatCode="General"/>
    </dxf>
  </rfmt>
  <rfmt sheetId="2" sqref="B670" start="0" length="0">
    <dxf>
      <font>
        <sz val="11"/>
        <color theme="1"/>
        <name val="Calibri"/>
        <scheme val="minor"/>
      </font>
      <numFmt numFmtId="0" formatCode="General"/>
      <alignment horizontal="general" vertical="bottom" readingOrder="0"/>
    </dxf>
  </rfmt>
  <rfmt sheetId="2" sqref="C670" start="0" length="0">
    <dxf>
      <font>
        <sz val="11"/>
        <color theme="1"/>
        <name val="Calibri"/>
        <scheme val="minor"/>
      </font>
      <numFmt numFmtId="0" formatCode="General"/>
      <alignment horizontal="general" vertical="bottom" readingOrder="0"/>
    </dxf>
  </rfmt>
  <rfmt sheetId="2" sqref="D670" start="0" length="0">
    <dxf>
      <font>
        <sz val="11"/>
        <color theme="1"/>
        <name val="Calibri"/>
        <scheme val="minor"/>
      </font>
      <numFmt numFmtId="0" formatCode="General"/>
      <alignment horizontal="general" vertical="bottom" readingOrder="0"/>
    </dxf>
  </rfmt>
  <rfmt sheetId="2" sqref="E670" start="0" length="0">
    <dxf>
      <font>
        <sz val="11"/>
        <color theme="1"/>
        <name val="Calibri"/>
        <scheme val="minor"/>
      </font>
      <numFmt numFmtId="0" formatCode="General"/>
      <alignment horizontal="general" vertical="bottom" readingOrder="0"/>
    </dxf>
  </rfmt>
  <rfmt sheetId="2" sqref="F670" start="0" length="0">
    <dxf>
      <font>
        <sz val="11"/>
        <color theme="1"/>
        <name val="Calibri"/>
        <scheme val="minor"/>
      </font>
      <numFmt numFmtId="0" formatCode="General"/>
      <alignment horizontal="general" vertical="bottom" readingOrder="0"/>
    </dxf>
  </rfmt>
  <rfmt sheetId="2" sqref="G670" start="0" length="0">
    <dxf>
      <font>
        <sz val="11"/>
        <color theme="1"/>
        <name val="Calibri"/>
        <scheme val="minor"/>
      </font>
      <numFmt numFmtId="0" formatCode="General"/>
    </dxf>
  </rfmt>
  <rfmt sheetId="2" sqref="H670" start="0" length="0">
    <dxf>
      <font>
        <sz val="11"/>
        <color theme="1"/>
        <name val="Calibri"/>
        <scheme val="minor"/>
      </font>
      <numFmt numFmtId="0" formatCode="General"/>
    </dxf>
  </rfmt>
  <rfmt sheetId="2" sqref="A671" start="0" length="0">
    <dxf>
      <font>
        <sz val="11"/>
        <color theme="1"/>
        <name val="Calibri"/>
        <scheme val="minor"/>
      </font>
      <numFmt numFmtId="0" formatCode="General"/>
    </dxf>
  </rfmt>
  <rfmt sheetId="2" sqref="B671" start="0" length="0">
    <dxf>
      <font>
        <sz val="11"/>
        <color theme="1"/>
        <name val="Calibri"/>
        <scheme val="minor"/>
      </font>
      <numFmt numFmtId="0" formatCode="General"/>
      <alignment horizontal="general" vertical="bottom" readingOrder="0"/>
    </dxf>
  </rfmt>
  <rfmt sheetId="2" sqref="C671" start="0" length="0">
    <dxf>
      <font>
        <sz val="11"/>
        <color theme="1"/>
        <name val="Calibri"/>
        <scheme val="minor"/>
      </font>
      <numFmt numFmtId="0" formatCode="General"/>
      <alignment horizontal="general" vertical="bottom" readingOrder="0"/>
    </dxf>
  </rfmt>
  <rfmt sheetId="2" sqref="D671" start="0" length="0">
    <dxf>
      <font>
        <sz val="11"/>
        <color theme="1"/>
        <name val="Calibri"/>
        <scheme val="minor"/>
      </font>
      <numFmt numFmtId="0" formatCode="General"/>
      <alignment horizontal="general" vertical="bottom" readingOrder="0"/>
    </dxf>
  </rfmt>
  <rfmt sheetId="2" sqref="E671" start="0" length="0">
    <dxf>
      <font>
        <sz val="11"/>
        <color theme="1"/>
        <name val="Calibri"/>
        <scheme val="minor"/>
      </font>
      <numFmt numFmtId="0" formatCode="General"/>
      <alignment horizontal="general" vertical="bottom" readingOrder="0"/>
    </dxf>
  </rfmt>
  <rfmt sheetId="2" sqref="F671" start="0" length="0">
    <dxf>
      <font>
        <sz val="11"/>
        <color theme="1"/>
        <name val="Calibri"/>
        <scheme val="minor"/>
      </font>
      <numFmt numFmtId="0" formatCode="General"/>
      <alignment horizontal="general" vertical="bottom" readingOrder="0"/>
    </dxf>
  </rfmt>
  <rfmt sheetId="2" sqref="G671" start="0" length="0">
    <dxf>
      <font>
        <sz val="11"/>
        <color theme="1"/>
        <name val="Calibri"/>
        <scheme val="minor"/>
      </font>
      <numFmt numFmtId="0" formatCode="General"/>
    </dxf>
  </rfmt>
  <rfmt sheetId="2" sqref="H671" start="0" length="0">
    <dxf>
      <font>
        <sz val="11"/>
        <color theme="1"/>
        <name val="Calibri"/>
        <scheme val="minor"/>
      </font>
      <numFmt numFmtId="0" formatCode="General"/>
    </dxf>
  </rfmt>
  <rfmt sheetId="2" sqref="A672" start="0" length="0">
    <dxf>
      <font>
        <sz val="11"/>
        <color theme="1"/>
        <name val="Calibri"/>
        <scheme val="minor"/>
      </font>
      <numFmt numFmtId="0" formatCode="General"/>
    </dxf>
  </rfmt>
  <rfmt sheetId="2" sqref="B672" start="0" length="0">
    <dxf>
      <font>
        <sz val="11"/>
        <color theme="1"/>
        <name val="Calibri"/>
        <scheme val="minor"/>
      </font>
      <numFmt numFmtId="0" formatCode="General"/>
      <alignment horizontal="general" vertical="bottom" readingOrder="0"/>
    </dxf>
  </rfmt>
  <rfmt sheetId="2" sqref="C672" start="0" length="0">
    <dxf>
      <font>
        <sz val="11"/>
        <color theme="1"/>
        <name val="Calibri"/>
        <scheme val="minor"/>
      </font>
      <numFmt numFmtId="0" formatCode="General"/>
      <alignment horizontal="general" vertical="bottom" readingOrder="0"/>
    </dxf>
  </rfmt>
  <rfmt sheetId="2" sqref="D672" start="0" length="0">
    <dxf>
      <font>
        <sz val="11"/>
        <color theme="1"/>
        <name val="Calibri"/>
        <scheme val="minor"/>
      </font>
      <numFmt numFmtId="0" formatCode="General"/>
      <alignment horizontal="general" vertical="bottom" readingOrder="0"/>
    </dxf>
  </rfmt>
  <rfmt sheetId="2" sqref="E672" start="0" length="0">
    <dxf>
      <font>
        <sz val="11"/>
        <color theme="1"/>
        <name val="Calibri"/>
        <scheme val="minor"/>
      </font>
      <numFmt numFmtId="0" formatCode="General"/>
      <alignment horizontal="general" vertical="bottom" readingOrder="0"/>
    </dxf>
  </rfmt>
  <rfmt sheetId="2" sqref="F672" start="0" length="0">
    <dxf>
      <font>
        <sz val="11"/>
        <color theme="1"/>
        <name val="Calibri"/>
        <scheme val="minor"/>
      </font>
      <numFmt numFmtId="0" formatCode="General"/>
      <alignment horizontal="general" vertical="bottom" readingOrder="0"/>
    </dxf>
  </rfmt>
  <rfmt sheetId="2" sqref="G672" start="0" length="0">
    <dxf>
      <font>
        <sz val="11"/>
        <color theme="1"/>
        <name val="Calibri"/>
        <scheme val="minor"/>
      </font>
      <numFmt numFmtId="0" formatCode="General"/>
    </dxf>
  </rfmt>
  <rfmt sheetId="2" sqref="H672" start="0" length="0">
    <dxf>
      <font>
        <sz val="11"/>
        <color theme="1"/>
        <name val="Calibri"/>
        <scheme val="minor"/>
      </font>
      <numFmt numFmtId="0" formatCode="General"/>
    </dxf>
  </rfmt>
  <rfmt sheetId="2" sqref="A673" start="0" length="0">
    <dxf>
      <font>
        <sz val="11"/>
        <color theme="1"/>
        <name val="Calibri"/>
        <scheme val="minor"/>
      </font>
      <numFmt numFmtId="0" formatCode="General"/>
    </dxf>
  </rfmt>
  <rfmt sheetId="2" sqref="B673" start="0" length="0">
    <dxf>
      <font>
        <sz val="11"/>
        <color theme="1"/>
        <name val="Calibri"/>
        <scheme val="minor"/>
      </font>
      <numFmt numFmtId="0" formatCode="General"/>
      <alignment horizontal="general" vertical="bottom" readingOrder="0"/>
    </dxf>
  </rfmt>
  <rfmt sheetId="2" sqref="C673" start="0" length="0">
    <dxf>
      <font>
        <sz val="11"/>
        <color theme="1"/>
        <name val="Calibri"/>
        <scheme val="minor"/>
      </font>
      <numFmt numFmtId="0" formatCode="General"/>
      <alignment horizontal="general" vertical="bottom" readingOrder="0"/>
    </dxf>
  </rfmt>
  <rfmt sheetId="2" sqref="D673" start="0" length="0">
    <dxf>
      <font>
        <sz val="11"/>
        <color theme="1"/>
        <name val="Calibri"/>
        <scheme val="minor"/>
      </font>
      <numFmt numFmtId="0" formatCode="General"/>
      <alignment horizontal="general" vertical="bottom" readingOrder="0"/>
    </dxf>
  </rfmt>
  <rfmt sheetId="2" sqref="E673" start="0" length="0">
    <dxf>
      <font>
        <sz val="11"/>
        <color theme="1"/>
        <name val="Calibri"/>
        <scheme val="minor"/>
      </font>
      <numFmt numFmtId="0" formatCode="General"/>
      <alignment horizontal="general" vertical="bottom" readingOrder="0"/>
    </dxf>
  </rfmt>
  <rfmt sheetId="2" sqref="F673" start="0" length="0">
    <dxf>
      <font>
        <sz val="11"/>
        <color theme="1"/>
        <name val="Calibri"/>
        <scheme val="minor"/>
      </font>
      <numFmt numFmtId="0" formatCode="General"/>
      <alignment horizontal="general" vertical="bottom" readingOrder="0"/>
    </dxf>
  </rfmt>
  <rfmt sheetId="2" sqref="G673" start="0" length="0">
    <dxf>
      <font>
        <sz val="11"/>
        <color theme="1"/>
        <name val="Calibri"/>
        <scheme val="minor"/>
      </font>
      <numFmt numFmtId="0" formatCode="General"/>
    </dxf>
  </rfmt>
  <rfmt sheetId="2" sqref="H673" start="0" length="0">
    <dxf>
      <font>
        <sz val="11"/>
        <color theme="1"/>
        <name val="Calibri"/>
        <scheme val="minor"/>
      </font>
      <numFmt numFmtId="0" formatCode="General"/>
    </dxf>
  </rfmt>
  <rfmt sheetId="2" sqref="A674" start="0" length="0">
    <dxf>
      <font>
        <sz val="11"/>
        <color theme="1"/>
        <name val="Calibri"/>
        <scheme val="minor"/>
      </font>
      <numFmt numFmtId="0" formatCode="General"/>
    </dxf>
  </rfmt>
  <rfmt sheetId="2" sqref="B674" start="0" length="0">
    <dxf>
      <font>
        <sz val="11"/>
        <color theme="1"/>
        <name val="Calibri"/>
        <scheme val="minor"/>
      </font>
      <numFmt numFmtId="0" formatCode="General"/>
      <alignment horizontal="general" vertical="bottom" readingOrder="0"/>
    </dxf>
  </rfmt>
  <rfmt sheetId="2" sqref="C674" start="0" length="0">
    <dxf>
      <font>
        <sz val="11"/>
        <color theme="1"/>
        <name val="Calibri"/>
        <scheme val="minor"/>
      </font>
      <numFmt numFmtId="0" formatCode="General"/>
      <alignment horizontal="general" vertical="bottom" readingOrder="0"/>
    </dxf>
  </rfmt>
  <rfmt sheetId="2" sqref="D674" start="0" length="0">
    <dxf>
      <font>
        <sz val="11"/>
        <color theme="1"/>
        <name val="Calibri"/>
        <scheme val="minor"/>
      </font>
      <numFmt numFmtId="0" formatCode="General"/>
      <alignment horizontal="general" vertical="bottom" readingOrder="0"/>
    </dxf>
  </rfmt>
  <rfmt sheetId="2" sqref="E674" start="0" length="0">
    <dxf>
      <font>
        <sz val="11"/>
        <color theme="1"/>
        <name val="Calibri"/>
        <scheme val="minor"/>
      </font>
      <numFmt numFmtId="0" formatCode="General"/>
      <alignment horizontal="general" vertical="bottom" readingOrder="0"/>
    </dxf>
  </rfmt>
  <rfmt sheetId="2" sqref="F674" start="0" length="0">
    <dxf>
      <font>
        <sz val="11"/>
        <color theme="1"/>
        <name val="Calibri"/>
        <scheme val="minor"/>
      </font>
      <numFmt numFmtId="0" formatCode="General"/>
      <alignment horizontal="general" vertical="bottom" readingOrder="0"/>
    </dxf>
  </rfmt>
  <rfmt sheetId="2" sqref="G674" start="0" length="0">
    <dxf>
      <font>
        <sz val="11"/>
        <color theme="1"/>
        <name val="Calibri"/>
        <scheme val="minor"/>
      </font>
      <numFmt numFmtId="0" formatCode="General"/>
    </dxf>
  </rfmt>
  <rfmt sheetId="2" sqref="H674" start="0" length="0">
    <dxf>
      <font>
        <sz val="11"/>
        <color theme="1"/>
        <name val="Calibri"/>
        <scheme val="minor"/>
      </font>
      <numFmt numFmtId="0" formatCode="General"/>
    </dxf>
  </rfmt>
  <rfmt sheetId="2" sqref="A675" start="0" length="0">
    <dxf>
      <font>
        <sz val="11"/>
        <color theme="1"/>
        <name val="Calibri"/>
        <scheme val="minor"/>
      </font>
      <numFmt numFmtId="0" formatCode="General"/>
    </dxf>
  </rfmt>
  <rfmt sheetId="2" sqref="B675" start="0" length="0">
    <dxf>
      <font>
        <sz val="11"/>
        <color theme="1"/>
        <name val="Calibri"/>
        <scheme val="minor"/>
      </font>
      <numFmt numFmtId="0" formatCode="General"/>
      <alignment horizontal="general" vertical="bottom" readingOrder="0"/>
    </dxf>
  </rfmt>
  <rfmt sheetId="2" sqref="C675" start="0" length="0">
    <dxf>
      <font>
        <sz val="11"/>
        <color theme="1"/>
        <name val="Calibri"/>
        <scheme val="minor"/>
      </font>
      <numFmt numFmtId="0" formatCode="General"/>
      <alignment horizontal="general" vertical="bottom" readingOrder="0"/>
    </dxf>
  </rfmt>
  <rfmt sheetId="2" sqref="D675" start="0" length="0">
    <dxf>
      <font>
        <sz val="11"/>
        <color theme="1"/>
        <name val="Calibri"/>
        <scheme val="minor"/>
      </font>
      <numFmt numFmtId="0" formatCode="General"/>
      <alignment horizontal="general" vertical="bottom" readingOrder="0"/>
    </dxf>
  </rfmt>
  <rfmt sheetId="2" sqref="E675" start="0" length="0">
    <dxf>
      <font>
        <sz val="11"/>
        <color theme="1"/>
        <name val="Calibri"/>
        <scheme val="minor"/>
      </font>
      <numFmt numFmtId="0" formatCode="General"/>
      <alignment horizontal="general" vertical="bottom" readingOrder="0"/>
    </dxf>
  </rfmt>
  <rfmt sheetId="2" sqref="F675" start="0" length="0">
    <dxf>
      <font>
        <sz val="11"/>
        <color theme="1"/>
        <name val="Calibri"/>
        <scheme val="minor"/>
      </font>
      <numFmt numFmtId="0" formatCode="General"/>
      <alignment horizontal="general" vertical="bottom" readingOrder="0"/>
    </dxf>
  </rfmt>
  <rfmt sheetId="2" sqref="G675" start="0" length="0">
    <dxf>
      <font>
        <sz val="11"/>
        <color theme="1"/>
        <name val="Calibri"/>
        <scheme val="minor"/>
      </font>
      <numFmt numFmtId="0" formatCode="General"/>
    </dxf>
  </rfmt>
  <rfmt sheetId="2" sqref="H675" start="0" length="0">
    <dxf>
      <font>
        <sz val="11"/>
        <color theme="1"/>
        <name val="Calibri"/>
        <scheme val="minor"/>
      </font>
      <numFmt numFmtId="0" formatCode="General"/>
    </dxf>
  </rfmt>
  <rfmt sheetId="2" sqref="A676" start="0" length="0">
    <dxf>
      <font>
        <sz val="11"/>
        <color theme="1"/>
        <name val="Calibri"/>
        <scheme val="minor"/>
      </font>
      <numFmt numFmtId="0" formatCode="General"/>
    </dxf>
  </rfmt>
  <rfmt sheetId="2" sqref="B676" start="0" length="0">
    <dxf>
      <font>
        <sz val="11"/>
        <color theme="1"/>
        <name val="Calibri"/>
        <scheme val="minor"/>
      </font>
      <numFmt numFmtId="0" formatCode="General"/>
      <alignment horizontal="general" vertical="bottom" readingOrder="0"/>
    </dxf>
  </rfmt>
  <rfmt sheetId="2" sqref="C676" start="0" length="0">
    <dxf>
      <font>
        <sz val="11"/>
        <color theme="1"/>
        <name val="Calibri"/>
        <scheme val="minor"/>
      </font>
      <numFmt numFmtId="0" formatCode="General"/>
      <alignment horizontal="general" vertical="bottom" readingOrder="0"/>
    </dxf>
  </rfmt>
  <rfmt sheetId="2" sqref="D676" start="0" length="0">
    <dxf>
      <font>
        <sz val="11"/>
        <color theme="1"/>
        <name val="Calibri"/>
        <scheme val="minor"/>
      </font>
      <numFmt numFmtId="0" formatCode="General"/>
      <alignment horizontal="general" vertical="bottom" readingOrder="0"/>
    </dxf>
  </rfmt>
  <rfmt sheetId="2" sqref="E676" start="0" length="0">
    <dxf>
      <font>
        <sz val="11"/>
        <color theme="1"/>
        <name val="Calibri"/>
        <scheme val="minor"/>
      </font>
      <numFmt numFmtId="0" formatCode="General"/>
      <alignment horizontal="general" vertical="bottom" readingOrder="0"/>
    </dxf>
  </rfmt>
  <rfmt sheetId="2" sqref="F676" start="0" length="0">
    <dxf>
      <font>
        <sz val="11"/>
        <color theme="1"/>
        <name val="Calibri"/>
        <scheme val="minor"/>
      </font>
      <numFmt numFmtId="0" formatCode="General"/>
      <alignment horizontal="general" vertical="bottom" readingOrder="0"/>
    </dxf>
  </rfmt>
  <rfmt sheetId="2" sqref="G676" start="0" length="0">
    <dxf>
      <font>
        <sz val="11"/>
        <color theme="1"/>
        <name val="Calibri"/>
        <scheme val="minor"/>
      </font>
      <numFmt numFmtId="0" formatCode="General"/>
    </dxf>
  </rfmt>
  <rfmt sheetId="2" sqref="H676" start="0" length="0">
    <dxf>
      <font>
        <sz val="11"/>
        <color theme="1"/>
        <name val="Calibri"/>
        <scheme val="minor"/>
      </font>
      <numFmt numFmtId="0" formatCode="General"/>
    </dxf>
  </rfmt>
  <rfmt sheetId="2" sqref="A677" start="0" length="0">
    <dxf>
      <font>
        <sz val="11"/>
        <color theme="1"/>
        <name val="Calibri"/>
        <scheme val="minor"/>
      </font>
      <numFmt numFmtId="0" formatCode="General"/>
    </dxf>
  </rfmt>
  <rfmt sheetId="2" sqref="B677" start="0" length="0">
    <dxf>
      <font>
        <sz val="11"/>
        <color theme="1"/>
        <name val="Calibri"/>
        <scheme val="minor"/>
      </font>
      <numFmt numFmtId="0" formatCode="General"/>
      <alignment horizontal="general" vertical="bottom" readingOrder="0"/>
    </dxf>
  </rfmt>
  <rfmt sheetId="2" sqref="C677" start="0" length="0">
    <dxf>
      <font>
        <sz val="11"/>
        <color theme="1"/>
        <name val="Calibri"/>
        <scheme val="minor"/>
      </font>
      <numFmt numFmtId="0" formatCode="General"/>
      <alignment horizontal="general" vertical="bottom" readingOrder="0"/>
    </dxf>
  </rfmt>
  <rfmt sheetId="2" sqref="D677" start="0" length="0">
    <dxf>
      <font>
        <sz val="11"/>
        <color theme="1"/>
        <name val="Calibri"/>
        <scheme val="minor"/>
      </font>
      <numFmt numFmtId="0" formatCode="General"/>
      <alignment horizontal="general" vertical="bottom" readingOrder="0"/>
    </dxf>
  </rfmt>
  <rfmt sheetId="2" sqref="E677" start="0" length="0">
    <dxf>
      <font>
        <sz val="11"/>
        <color theme="1"/>
        <name val="Calibri"/>
        <scheme val="minor"/>
      </font>
      <numFmt numFmtId="0" formatCode="General"/>
      <alignment horizontal="general" vertical="bottom" readingOrder="0"/>
    </dxf>
  </rfmt>
  <rfmt sheetId="2" sqref="F677" start="0" length="0">
    <dxf>
      <font>
        <sz val="11"/>
        <color theme="1"/>
        <name val="Calibri"/>
        <scheme val="minor"/>
      </font>
      <numFmt numFmtId="0" formatCode="General"/>
      <alignment horizontal="general" vertical="bottom" readingOrder="0"/>
    </dxf>
  </rfmt>
  <rfmt sheetId="2" sqref="G677" start="0" length="0">
    <dxf>
      <font>
        <sz val="11"/>
        <color theme="1"/>
        <name val="Calibri"/>
        <scheme val="minor"/>
      </font>
      <numFmt numFmtId="0" formatCode="General"/>
    </dxf>
  </rfmt>
  <rfmt sheetId="2" sqref="H677" start="0" length="0">
    <dxf>
      <font>
        <sz val="11"/>
        <color theme="1"/>
        <name val="Calibri"/>
        <scheme val="minor"/>
      </font>
      <numFmt numFmtId="0" formatCode="General"/>
    </dxf>
  </rfmt>
  <rfmt sheetId="2" sqref="A678" start="0" length="0">
    <dxf>
      <font>
        <sz val="11"/>
        <color theme="1"/>
        <name val="Calibri"/>
        <scheme val="minor"/>
      </font>
      <numFmt numFmtId="0" formatCode="General"/>
    </dxf>
  </rfmt>
  <rfmt sheetId="2" sqref="B678" start="0" length="0">
    <dxf>
      <font>
        <sz val="11"/>
        <color theme="1"/>
        <name val="Calibri"/>
        <scheme val="minor"/>
      </font>
      <numFmt numFmtId="0" formatCode="General"/>
      <alignment horizontal="general" vertical="bottom" readingOrder="0"/>
    </dxf>
  </rfmt>
  <rfmt sheetId="2" sqref="C678" start="0" length="0">
    <dxf>
      <font>
        <sz val="11"/>
        <color theme="1"/>
        <name val="Calibri"/>
        <scheme val="minor"/>
      </font>
      <numFmt numFmtId="0" formatCode="General"/>
      <alignment horizontal="general" vertical="bottom" readingOrder="0"/>
    </dxf>
  </rfmt>
  <rfmt sheetId="2" sqref="D678" start="0" length="0">
    <dxf>
      <font>
        <sz val="11"/>
        <color theme="1"/>
        <name val="Calibri"/>
        <scheme val="minor"/>
      </font>
      <numFmt numFmtId="0" formatCode="General"/>
      <alignment horizontal="general" vertical="bottom" readingOrder="0"/>
    </dxf>
  </rfmt>
  <rfmt sheetId="2" sqref="E678" start="0" length="0">
    <dxf>
      <font>
        <sz val="11"/>
        <color theme="1"/>
        <name val="Calibri"/>
        <scheme val="minor"/>
      </font>
      <numFmt numFmtId="0" formatCode="General"/>
      <alignment horizontal="general" vertical="bottom" readingOrder="0"/>
    </dxf>
  </rfmt>
  <rfmt sheetId="2" sqref="F678" start="0" length="0">
    <dxf>
      <font>
        <sz val="11"/>
        <color theme="1"/>
        <name val="Calibri"/>
        <scheme val="minor"/>
      </font>
      <numFmt numFmtId="0" formatCode="General"/>
      <alignment horizontal="general" vertical="bottom" readingOrder="0"/>
    </dxf>
  </rfmt>
  <rfmt sheetId="2" sqref="G678" start="0" length="0">
    <dxf>
      <font>
        <sz val="11"/>
        <color theme="1"/>
        <name val="Calibri"/>
        <scheme val="minor"/>
      </font>
      <numFmt numFmtId="0" formatCode="General"/>
    </dxf>
  </rfmt>
  <rfmt sheetId="2" sqref="H678" start="0" length="0">
    <dxf>
      <font>
        <sz val="11"/>
        <color theme="1"/>
        <name val="Calibri"/>
        <scheme val="minor"/>
      </font>
      <numFmt numFmtId="0" formatCode="General"/>
    </dxf>
  </rfmt>
  <rfmt sheetId="2" sqref="A679" start="0" length="0">
    <dxf>
      <font>
        <sz val="11"/>
        <color theme="1"/>
        <name val="Calibri"/>
        <scheme val="minor"/>
      </font>
      <numFmt numFmtId="0" formatCode="General"/>
    </dxf>
  </rfmt>
  <rfmt sheetId="2" sqref="B679" start="0" length="0">
    <dxf>
      <font>
        <sz val="11"/>
        <color theme="1"/>
        <name val="Calibri"/>
        <scheme val="minor"/>
      </font>
      <numFmt numFmtId="0" formatCode="General"/>
      <alignment horizontal="general" vertical="bottom" readingOrder="0"/>
    </dxf>
  </rfmt>
  <rfmt sheetId="2" sqref="C679" start="0" length="0">
    <dxf>
      <font>
        <sz val="11"/>
        <color theme="1"/>
        <name val="Calibri"/>
        <scheme val="minor"/>
      </font>
      <numFmt numFmtId="0" formatCode="General"/>
      <alignment horizontal="general" vertical="bottom" readingOrder="0"/>
    </dxf>
  </rfmt>
  <rfmt sheetId="2" sqref="D679" start="0" length="0">
    <dxf>
      <font>
        <sz val="11"/>
        <color theme="1"/>
        <name val="Calibri"/>
        <scheme val="minor"/>
      </font>
      <numFmt numFmtId="0" formatCode="General"/>
      <alignment horizontal="general" vertical="bottom" readingOrder="0"/>
    </dxf>
  </rfmt>
  <rfmt sheetId="2" sqref="E679" start="0" length="0">
    <dxf>
      <font>
        <sz val="11"/>
        <color theme="1"/>
        <name val="Calibri"/>
        <scheme val="minor"/>
      </font>
      <numFmt numFmtId="0" formatCode="General"/>
      <alignment horizontal="general" vertical="bottom" readingOrder="0"/>
    </dxf>
  </rfmt>
  <rfmt sheetId="2" sqref="F679" start="0" length="0">
    <dxf>
      <font>
        <sz val="11"/>
        <color theme="1"/>
        <name val="Calibri"/>
        <scheme val="minor"/>
      </font>
      <numFmt numFmtId="0" formatCode="General"/>
      <alignment horizontal="general" vertical="bottom" readingOrder="0"/>
    </dxf>
  </rfmt>
  <rfmt sheetId="2" sqref="G679" start="0" length="0">
    <dxf>
      <font>
        <sz val="11"/>
        <color theme="1"/>
        <name val="Calibri"/>
        <scheme val="minor"/>
      </font>
      <numFmt numFmtId="0" formatCode="General"/>
    </dxf>
  </rfmt>
  <rfmt sheetId="2" sqref="H679" start="0" length="0">
    <dxf>
      <font>
        <sz val="11"/>
        <color theme="1"/>
        <name val="Calibri"/>
        <scheme val="minor"/>
      </font>
      <numFmt numFmtId="0" formatCode="General"/>
    </dxf>
  </rfmt>
  <rfmt sheetId="2" sqref="A680" start="0" length="0">
    <dxf>
      <font>
        <sz val="11"/>
        <color theme="1"/>
        <name val="Calibri"/>
        <scheme val="minor"/>
      </font>
      <numFmt numFmtId="0" formatCode="General"/>
    </dxf>
  </rfmt>
  <rfmt sheetId="2" sqref="B680" start="0" length="0">
    <dxf>
      <font>
        <sz val="11"/>
        <color theme="1"/>
        <name val="Calibri"/>
        <scheme val="minor"/>
      </font>
      <numFmt numFmtId="0" formatCode="General"/>
      <alignment horizontal="general" vertical="bottom" readingOrder="0"/>
    </dxf>
  </rfmt>
  <rfmt sheetId="2" sqref="C680" start="0" length="0">
    <dxf>
      <font>
        <sz val="11"/>
        <color theme="1"/>
        <name val="Calibri"/>
        <scheme val="minor"/>
      </font>
      <numFmt numFmtId="0" formatCode="General"/>
      <alignment horizontal="general" vertical="bottom" readingOrder="0"/>
    </dxf>
  </rfmt>
  <rfmt sheetId="2" sqref="D680" start="0" length="0">
    <dxf>
      <font>
        <sz val="11"/>
        <color theme="1"/>
        <name val="Calibri"/>
        <scheme val="minor"/>
      </font>
      <numFmt numFmtId="0" formatCode="General"/>
      <alignment horizontal="general" vertical="bottom" readingOrder="0"/>
    </dxf>
  </rfmt>
  <rfmt sheetId="2" sqref="E680" start="0" length="0">
    <dxf>
      <font>
        <sz val="11"/>
        <color theme="1"/>
        <name val="Calibri"/>
        <scheme val="minor"/>
      </font>
      <numFmt numFmtId="0" formatCode="General"/>
      <alignment horizontal="general" vertical="bottom" readingOrder="0"/>
    </dxf>
  </rfmt>
  <rfmt sheetId="2" sqref="F680" start="0" length="0">
    <dxf>
      <font>
        <sz val="11"/>
        <color theme="1"/>
        <name val="Calibri"/>
        <scheme val="minor"/>
      </font>
      <numFmt numFmtId="0" formatCode="General"/>
      <alignment horizontal="general" vertical="bottom" readingOrder="0"/>
    </dxf>
  </rfmt>
  <rfmt sheetId="2" sqref="G680" start="0" length="0">
    <dxf>
      <font>
        <sz val="11"/>
        <color theme="1"/>
        <name val="Calibri"/>
        <scheme val="minor"/>
      </font>
      <numFmt numFmtId="0" formatCode="General"/>
    </dxf>
  </rfmt>
  <rfmt sheetId="2" sqref="H680" start="0" length="0">
    <dxf>
      <font>
        <sz val="11"/>
        <color theme="1"/>
        <name val="Calibri"/>
        <scheme val="minor"/>
      </font>
      <numFmt numFmtId="0" formatCode="General"/>
    </dxf>
  </rfmt>
  <rfmt sheetId="2" sqref="A681" start="0" length="0">
    <dxf>
      <font>
        <sz val="11"/>
        <color theme="1"/>
        <name val="Calibri"/>
        <scheme val="minor"/>
      </font>
      <numFmt numFmtId="0" formatCode="General"/>
    </dxf>
  </rfmt>
  <rfmt sheetId="2" sqref="B681" start="0" length="0">
    <dxf>
      <font>
        <sz val="11"/>
        <color theme="1"/>
        <name val="Calibri"/>
        <scheme val="minor"/>
      </font>
      <numFmt numFmtId="0" formatCode="General"/>
      <alignment horizontal="general" vertical="bottom" readingOrder="0"/>
    </dxf>
  </rfmt>
  <rfmt sheetId="2" sqref="C681" start="0" length="0">
    <dxf>
      <font>
        <sz val="11"/>
        <color theme="1"/>
        <name val="Calibri"/>
        <scheme val="minor"/>
      </font>
      <numFmt numFmtId="0" formatCode="General"/>
      <alignment horizontal="general" vertical="bottom" readingOrder="0"/>
    </dxf>
  </rfmt>
  <rfmt sheetId="2" sqref="D681" start="0" length="0">
    <dxf>
      <font>
        <sz val="11"/>
        <color theme="1"/>
        <name val="Calibri"/>
        <scheme val="minor"/>
      </font>
      <numFmt numFmtId="0" formatCode="General"/>
      <alignment horizontal="general" vertical="bottom" readingOrder="0"/>
    </dxf>
  </rfmt>
  <rfmt sheetId="2" sqref="E681" start="0" length="0">
    <dxf>
      <font>
        <sz val="11"/>
        <color theme="1"/>
        <name val="Calibri"/>
        <scheme val="minor"/>
      </font>
      <numFmt numFmtId="0" formatCode="General"/>
      <alignment horizontal="general" vertical="bottom" readingOrder="0"/>
    </dxf>
  </rfmt>
  <rfmt sheetId="2" sqref="F681" start="0" length="0">
    <dxf>
      <font>
        <sz val="11"/>
        <color theme="1"/>
        <name val="Calibri"/>
        <scheme val="minor"/>
      </font>
      <numFmt numFmtId="0" formatCode="General"/>
      <alignment horizontal="general" vertical="bottom" readingOrder="0"/>
    </dxf>
  </rfmt>
  <rfmt sheetId="2" sqref="G681" start="0" length="0">
    <dxf>
      <font>
        <sz val="11"/>
        <color theme="1"/>
        <name val="Calibri"/>
        <scheme val="minor"/>
      </font>
      <numFmt numFmtId="0" formatCode="General"/>
    </dxf>
  </rfmt>
  <rfmt sheetId="2" sqref="H681" start="0" length="0">
    <dxf>
      <font>
        <sz val="11"/>
        <color theme="1"/>
        <name val="Calibri"/>
        <scheme val="minor"/>
      </font>
      <numFmt numFmtId="0" formatCode="General"/>
    </dxf>
  </rfmt>
  <rfmt sheetId="2" sqref="A682" start="0" length="0">
    <dxf>
      <font>
        <sz val="11"/>
        <color theme="1"/>
        <name val="Calibri"/>
        <scheme val="minor"/>
      </font>
      <numFmt numFmtId="0" formatCode="General"/>
    </dxf>
  </rfmt>
  <rfmt sheetId="2" sqref="B682" start="0" length="0">
    <dxf>
      <font>
        <sz val="11"/>
        <color theme="1"/>
        <name val="Calibri"/>
        <scheme val="minor"/>
      </font>
      <numFmt numFmtId="0" formatCode="General"/>
      <alignment horizontal="general" vertical="bottom" readingOrder="0"/>
    </dxf>
  </rfmt>
  <rfmt sheetId="2" sqref="C682" start="0" length="0">
    <dxf>
      <font>
        <sz val="11"/>
        <color theme="1"/>
        <name val="Calibri"/>
        <scheme val="minor"/>
      </font>
      <numFmt numFmtId="0" formatCode="General"/>
      <alignment horizontal="general" vertical="bottom" readingOrder="0"/>
    </dxf>
  </rfmt>
  <rfmt sheetId="2" sqref="D682" start="0" length="0">
    <dxf>
      <font>
        <sz val="11"/>
        <color theme="1"/>
        <name val="Calibri"/>
        <scheme val="minor"/>
      </font>
      <numFmt numFmtId="0" formatCode="General"/>
      <alignment horizontal="general" vertical="bottom" readingOrder="0"/>
    </dxf>
  </rfmt>
  <rfmt sheetId="2" sqref="E682" start="0" length="0">
    <dxf>
      <font>
        <sz val="11"/>
        <color theme="1"/>
        <name val="Calibri"/>
        <scheme val="minor"/>
      </font>
      <numFmt numFmtId="0" formatCode="General"/>
      <alignment horizontal="general" vertical="bottom" readingOrder="0"/>
    </dxf>
  </rfmt>
  <rfmt sheetId="2" sqref="F682" start="0" length="0">
    <dxf>
      <font>
        <sz val="11"/>
        <color theme="1"/>
        <name val="Calibri"/>
        <scheme val="minor"/>
      </font>
      <numFmt numFmtId="0" formatCode="General"/>
      <alignment horizontal="general" vertical="bottom" readingOrder="0"/>
    </dxf>
  </rfmt>
  <rfmt sheetId="2" sqref="G682" start="0" length="0">
    <dxf>
      <font>
        <sz val="11"/>
        <color theme="1"/>
        <name val="Calibri"/>
        <scheme val="minor"/>
      </font>
      <numFmt numFmtId="0" formatCode="General"/>
    </dxf>
  </rfmt>
  <rfmt sheetId="2" sqref="H682" start="0" length="0">
    <dxf>
      <font>
        <sz val="11"/>
        <color theme="1"/>
        <name val="Calibri"/>
        <scheme val="minor"/>
      </font>
      <numFmt numFmtId="0" formatCode="General"/>
    </dxf>
  </rfmt>
  <rfmt sheetId="2" sqref="A683" start="0" length="0">
    <dxf>
      <font>
        <sz val="11"/>
        <color theme="1"/>
        <name val="Calibri"/>
        <scheme val="minor"/>
      </font>
      <numFmt numFmtId="0" formatCode="General"/>
    </dxf>
  </rfmt>
  <rfmt sheetId="2" sqref="B683" start="0" length="0">
    <dxf>
      <font>
        <sz val="11"/>
        <color theme="1"/>
        <name val="Calibri"/>
        <scheme val="minor"/>
      </font>
      <numFmt numFmtId="0" formatCode="General"/>
      <alignment horizontal="general" vertical="bottom" readingOrder="0"/>
    </dxf>
  </rfmt>
  <rfmt sheetId="2" sqref="C683" start="0" length="0">
    <dxf>
      <font>
        <sz val="11"/>
        <color theme="1"/>
        <name val="Calibri"/>
        <scheme val="minor"/>
      </font>
      <numFmt numFmtId="0" formatCode="General"/>
      <alignment horizontal="general" vertical="bottom" readingOrder="0"/>
    </dxf>
  </rfmt>
  <rfmt sheetId="2" sqref="D683" start="0" length="0">
    <dxf>
      <font>
        <sz val="11"/>
        <color theme="1"/>
        <name val="Calibri"/>
        <scheme val="minor"/>
      </font>
      <numFmt numFmtId="0" formatCode="General"/>
      <alignment horizontal="general" vertical="bottom" readingOrder="0"/>
    </dxf>
  </rfmt>
  <rfmt sheetId="2" sqref="E683" start="0" length="0">
    <dxf>
      <font>
        <sz val="11"/>
        <color theme="1"/>
        <name val="Calibri"/>
        <scheme val="minor"/>
      </font>
      <numFmt numFmtId="0" formatCode="General"/>
      <alignment horizontal="general" vertical="bottom" readingOrder="0"/>
    </dxf>
  </rfmt>
  <rfmt sheetId="2" sqref="F683" start="0" length="0">
    <dxf>
      <font>
        <sz val="11"/>
        <color theme="1"/>
        <name val="Calibri"/>
        <scheme val="minor"/>
      </font>
      <numFmt numFmtId="0" formatCode="General"/>
      <alignment horizontal="general" vertical="bottom" readingOrder="0"/>
    </dxf>
  </rfmt>
  <rfmt sheetId="2" sqref="G683" start="0" length="0">
    <dxf>
      <font>
        <sz val="11"/>
        <color theme="1"/>
        <name val="Calibri"/>
        <scheme val="minor"/>
      </font>
      <numFmt numFmtId="0" formatCode="General"/>
    </dxf>
  </rfmt>
  <rfmt sheetId="2" sqref="H683" start="0" length="0">
    <dxf>
      <font>
        <sz val="11"/>
        <color theme="1"/>
        <name val="Calibri"/>
        <scheme val="minor"/>
      </font>
      <numFmt numFmtId="0" formatCode="General"/>
    </dxf>
  </rfmt>
  <rfmt sheetId="2" sqref="A684" start="0" length="0">
    <dxf>
      <font>
        <sz val="11"/>
        <color theme="1"/>
        <name val="Calibri"/>
        <scheme val="minor"/>
      </font>
      <numFmt numFmtId="0" formatCode="General"/>
    </dxf>
  </rfmt>
  <rfmt sheetId="2" sqref="B684" start="0" length="0">
    <dxf>
      <font>
        <sz val="11"/>
        <color theme="1"/>
        <name val="Calibri"/>
        <scheme val="minor"/>
      </font>
      <numFmt numFmtId="0" formatCode="General"/>
      <alignment horizontal="general" vertical="bottom" readingOrder="0"/>
    </dxf>
  </rfmt>
  <rfmt sheetId="2" sqref="C684" start="0" length="0">
    <dxf>
      <font>
        <sz val="11"/>
        <color theme="1"/>
        <name val="Calibri"/>
        <scheme val="minor"/>
      </font>
      <numFmt numFmtId="0" formatCode="General"/>
      <alignment horizontal="general" vertical="bottom" readingOrder="0"/>
    </dxf>
  </rfmt>
  <rfmt sheetId="2" sqref="D684" start="0" length="0">
    <dxf>
      <font>
        <sz val="11"/>
        <color theme="1"/>
        <name val="Calibri"/>
        <scheme val="minor"/>
      </font>
      <numFmt numFmtId="0" formatCode="General"/>
      <alignment horizontal="general" vertical="bottom" readingOrder="0"/>
    </dxf>
  </rfmt>
  <rfmt sheetId="2" sqref="E684" start="0" length="0">
    <dxf>
      <font>
        <sz val="11"/>
        <color theme="1"/>
        <name val="Calibri"/>
        <scheme val="minor"/>
      </font>
      <numFmt numFmtId="0" formatCode="General"/>
      <alignment horizontal="general" vertical="bottom" readingOrder="0"/>
    </dxf>
  </rfmt>
  <rfmt sheetId="2" sqref="F684" start="0" length="0">
    <dxf>
      <font>
        <sz val="11"/>
        <color theme="1"/>
        <name val="Calibri"/>
        <scheme val="minor"/>
      </font>
      <numFmt numFmtId="0" formatCode="General"/>
      <alignment horizontal="general" vertical="bottom" readingOrder="0"/>
    </dxf>
  </rfmt>
  <rfmt sheetId="2" sqref="G684" start="0" length="0">
    <dxf>
      <font>
        <sz val="11"/>
        <color theme="1"/>
        <name val="Calibri"/>
        <scheme val="minor"/>
      </font>
      <numFmt numFmtId="0" formatCode="General"/>
    </dxf>
  </rfmt>
  <rfmt sheetId="2" sqref="H684" start="0" length="0">
    <dxf>
      <font>
        <sz val="11"/>
        <color theme="1"/>
        <name val="Calibri"/>
        <scheme val="minor"/>
      </font>
      <numFmt numFmtId="0" formatCode="General"/>
    </dxf>
  </rfmt>
  <rfmt sheetId="2" xfDxf="1" sqref="A648" start="0" length="0">
    <dxf>
      <font>
        <sz val="8"/>
        <color rgb="FF000000"/>
        <name val="Arial"/>
        <scheme val="none"/>
      </font>
      <numFmt numFmtId="4" formatCode="#,##0.00"/>
    </dxf>
  </rfmt>
  <rfmt sheetId="2" xfDxf="1" sqref="B648" start="0" length="0">
    <dxf>
      <font>
        <sz val="8"/>
        <color rgb="FF000000"/>
        <name val="Arial"/>
        <scheme val="none"/>
      </font>
      <numFmt numFmtId="4" formatCode="#,##0.00"/>
      <alignment horizontal="right" readingOrder="0"/>
    </dxf>
  </rfmt>
  <rfmt sheetId="2" xfDxf="1" sqref="C648" start="0" length="0">
    <dxf>
      <font>
        <sz val="8"/>
        <color rgb="FF000000"/>
        <name val="Arial"/>
        <scheme val="none"/>
      </font>
      <numFmt numFmtId="4" formatCode="#,##0.00"/>
      <alignment horizontal="right" readingOrder="0"/>
    </dxf>
  </rfmt>
  <rfmt sheetId="2" xfDxf="1" sqref="D648" start="0" length="0">
    <dxf>
      <font>
        <sz val="8"/>
        <color rgb="FF000000"/>
        <name val="Arial"/>
        <scheme val="none"/>
      </font>
      <numFmt numFmtId="4" formatCode="#,##0.00"/>
      <alignment horizontal="right" readingOrder="0"/>
    </dxf>
  </rfmt>
  <rfmt sheetId="2" xfDxf="1" sqref="E648" start="0" length="0">
    <dxf>
      <font>
        <sz val="8"/>
        <color rgb="FF000000"/>
        <name val="Arial"/>
        <scheme val="none"/>
      </font>
      <numFmt numFmtId="4" formatCode="#,##0.00"/>
      <alignment horizontal="right" readingOrder="0"/>
    </dxf>
  </rfmt>
  <rfmt sheetId="2" xfDxf="1" sqref="F648" start="0" length="0">
    <dxf>
      <font>
        <sz val="8"/>
        <color rgb="FF000000"/>
        <name val="Arial"/>
        <scheme val="none"/>
      </font>
      <numFmt numFmtId="4" formatCode="#,##0.00"/>
      <alignment horizontal="right" readingOrder="0"/>
    </dxf>
  </rfmt>
  <rfmt sheetId="2" xfDxf="1" sqref="G648" start="0" length="0">
    <dxf>
      <font>
        <sz val="8"/>
        <color rgb="FF000000"/>
        <name val="Arial"/>
        <scheme val="none"/>
      </font>
      <numFmt numFmtId="4" formatCode="#,##0.00"/>
    </dxf>
  </rfmt>
  <rfmt sheetId="2" xfDxf="1" sqref="H648" start="0" length="0">
    <dxf>
      <font>
        <sz val="8"/>
        <color rgb="FF000000"/>
        <name val="Arial"/>
        <scheme val="none"/>
      </font>
      <numFmt numFmtId="4" formatCode="#,##0.00"/>
    </dxf>
  </rfmt>
  <rcc rId="2033" sId="2" xfDxf="1" dxf="1">
    <nc r="A649" t="inlineStr">
      <is>
        <t>Input (Cost Object)</t>
      </is>
    </nc>
    <ndxf>
      <font>
        <b/>
        <sz val="8"/>
        <color rgb="FF000000"/>
        <name val="Arial"/>
        <scheme val="none"/>
      </font>
      <numFmt numFmtId="4" formatCode="#,##0.00"/>
      <border outline="0">
        <left style="medium">
          <color auto="1"/>
        </left>
        <right style="thin">
          <color auto="1"/>
        </right>
        <top style="medium">
          <color auto="1"/>
        </top>
        <bottom style="medium">
          <color auto="1"/>
        </bottom>
      </border>
    </ndxf>
  </rcc>
  <rcc rId="2034" sId="2" xfDxf="1" dxf="1">
    <nc r="B649" t="inlineStr">
      <is>
        <t>Qnty</t>
      </is>
    </nc>
    <ndxf>
      <font>
        <b/>
        <sz val="8"/>
        <color rgb="FF000000"/>
        <name val="Arial"/>
        <scheme val="none"/>
      </font>
      <numFmt numFmtId="4" formatCode="#,##0.00"/>
      <alignment horizontal="right" readingOrder="0"/>
      <border outline="0">
        <right style="thin">
          <color auto="1"/>
        </right>
        <top style="medium">
          <color auto="1"/>
        </top>
        <bottom style="medium">
          <color auto="1"/>
        </bottom>
      </border>
    </ndxf>
  </rcc>
  <rcc rId="2035" sId="2" xfDxf="1" dxf="1">
    <nc r="C649" t="inlineStr">
      <is>
        <t>Unit Cost (Cost Base)</t>
      </is>
    </nc>
    <ndxf>
      <font>
        <b/>
        <sz val="8"/>
        <color rgb="FF000000"/>
        <name val="Arial"/>
        <scheme val="none"/>
      </font>
      <numFmt numFmtId="4" formatCode="#,##0.00"/>
      <alignment horizontal="right" readingOrder="0"/>
      <border outline="0">
        <right style="thin">
          <color auto="1"/>
        </right>
        <top style="medium">
          <color auto="1"/>
        </top>
        <bottom style="medium">
          <color auto="1"/>
        </bottom>
      </border>
    </ndxf>
  </rcc>
  <rcc rId="2036" sId="2" xfDxf="1" dxf="1">
    <nc r="D649" t="inlineStr">
      <is>
        <t>Days</t>
      </is>
    </nc>
    <ndxf>
      <font>
        <b/>
        <sz val="8"/>
        <color rgb="FF000000"/>
        <name val="Arial"/>
        <scheme val="none"/>
      </font>
      <numFmt numFmtId="4" formatCode="#,##0.00"/>
      <alignment horizontal="right" readingOrder="0"/>
      <border outline="0">
        <right style="thin">
          <color auto="1"/>
        </right>
        <top style="medium">
          <color auto="1"/>
        </top>
        <bottom style="medium">
          <color auto="1"/>
        </bottom>
      </border>
    </ndxf>
  </rcc>
  <rcc rId="2037" sId="2" xfDxf="1" dxf="1">
    <nc r="E649" t="inlineStr">
      <is>
        <t>Frequency</t>
      </is>
    </nc>
    <ndxf>
      <font>
        <b/>
        <sz val="8"/>
        <color rgb="FF000000"/>
        <name val="Arial"/>
        <scheme val="none"/>
      </font>
      <numFmt numFmtId="4" formatCode="#,##0.00"/>
      <alignment horizontal="right" readingOrder="0"/>
      <border outline="0">
        <right style="thin">
          <color auto="1"/>
        </right>
        <top style="medium">
          <color auto="1"/>
        </top>
        <bottom style="medium">
          <color auto="1"/>
        </bottom>
      </border>
    </ndxf>
  </rcc>
  <rcc rId="2038" sId="2" xfDxf="1" dxf="1">
    <nc r="F649" t="inlineStr">
      <is>
        <t xml:space="preserve">Total </t>
      </is>
    </nc>
    <ndxf>
      <font>
        <b/>
        <sz val="8"/>
        <color rgb="FF000000"/>
        <name val="Arial"/>
        <scheme val="none"/>
      </font>
      <numFmt numFmtId="4" formatCode="#,##0.00"/>
      <alignment horizontal="right" readingOrder="0"/>
      <border outline="0">
        <right style="medium">
          <color auto="1"/>
        </right>
        <top style="medium">
          <color auto="1"/>
        </top>
        <bottom style="medium">
          <color auto="1"/>
        </bottom>
      </border>
    </ndxf>
  </rcc>
  <rfmt sheetId="2" xfDxf="1" sqref="G649" start="0" length="0">
    <dxf>
      <font>
        <sz val="8"/>
        <color rgb="FF000000"/>
        <name val="Arial"/>
        <scheme val="none"/>
      </font>
      <numFmt numFmtId="4" formatCode="#,##0.00"/>
    </dxf>
  </rfmt>
  <rfmt sheetId="2" xfDxf="1" sqref="H649" start="0" length="0">
    <dxf>
      <font>
        <sz val="8"/>
        <color rgb="FF000000"/>
        <name val="Arial"/>
        <scheme val="none"/>
      </font>
      <numFmt numFmtId="4" formatCode="#,##0.00"/>
    </dxf>
  </rfmt>
  <rfmt sheetId="2" xfDxf="1" sqref="A650" start="0" length="0">
    <dxf>
      <font>
        <sz val="8"/>
        <color rgb="FF000000"/>
        <name val="Arial"/>
        <scheme val="none"/>
      </font>
      <numFmt numFmtId="4" formatCode="#,##0.00"/>
      <border outline="0">
        <left style="medium">
          <color auto="1"/>
        </left>
      </border>
    </dxf>
  </rfmt>
  <rfmt sheetId="2" xfDxf="1" sqref="B650" start="0" length="0">
    <dxf>
      <font>
        <sz val="8"/>
        <color rgb="FF000000"/>
        <name val="Arial"/>
        <scheme val="none"/>
      </font>
      <numFmt numFmtId="4" formatCode="#,##0.00"/>
      <alignment horizontal="right" readingOrder="0"/>
      <border outline="0">
        <left style="thin">
          <color auto="1"/>
        </left>
        <right style="thin">
          <color auto="1"/>
        </right>
        <bottom style="thin">
          <color auto="1"/>
        </bottom>
      </border>
    </dxf>
  </rfmt>
  <rfmt sheetId="2" xfDxf="1" sqref="C650"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50"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50" start="0" length="0">
    <dxf>
      <font>
        <sz val="8"/>
        <color rgb="FF000000"/>
        <name val="Arial"/>
        <scheme val="none"/>
      </font>
      <numFmt numFmtId="4" formatCode="#,##0.00"/>
      <alignment horizontal="right" readingOrder="0"/>
      <border outline="0">
        <right style="thin">
          <color auto="1"/>
        </right>
        <bottom style="thin">
          <color auto="1"/>
        </bottom>
      </border>
    </dxf>
  </rfmt>
  <rcc rId="2039" sId="2" xfDxf="1" dxf="1" numFmtId="4">
    <nc r="F650">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50" start="0" length="0">
    <dxf>
      <font>
        <sz val="8"/>
        <color rgb="FF000000"/>
        <name val="Arial"/>
        <scheme val="none"/>
      </font>
      <numFmt numFmtId="4" formatCode="#,##0.00"/>
    </dxf>
  </rfmt>
  <rfmt sheetId="2" xfDxf="1" sqref="H650" start="0" length="0">
    <dxf>
      <font>
        <sz val="8"/>
        <color rgb="FF000000"/>
        <name val="Arial"/>
        <scheme val="none"/>
      </font>
      <numFmt numFmtId="4" formatCode="#,##0.00"/>
    </dxf>
  </rfmt>
  <rfmt sheetId="2" xfDxf="1" sqref="A651" start="0" length="0">
    <dxf>
      <font>
        <sz val="8"/>
        <color rgb="FF000000"/>
        <name val="Arial"/>
        <scheme val="none"/>
      </font>
      <numFmt numFmtId="4" formatCode="#,##0.00"/>
      <border outline="0">
        <left style="medium">
          <color auto="1"/>
        </left>
        <right style="thin">
          <color auto="1"/>
        </right>
        <top style="thin">
          <color auto="1"/>
        </top>
        <bottom style="thin">
          <color auto="1"/>
        </bottom>
      </border>
    </dxf>
  </rfmt>
  <rfmt sheetId="2" xfDxf="1" sqref="B651"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51"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51"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51" start="0" length="0">
    <dxf>
      <font>
        <sz val="8"/>
        <color rgb="FF000000"/>
        <name val="Arial"/>
        <scheme val="none"/>
      </font>
      <numFmt numFmtId="4" formatCode="#,##0.00"/>
      <alignment horizontal="right" readingOrder="0"/>
      <border outline="0">
        <right style="thin">
          <color auto="1"/>
        </right>
        <bottom style="thin">
          <color auto="1"/>
        </bottom>
      </border>
    </dxf>
  </rfmt>
  <rcc rId="2040" sId="2" xfDxf="1" dxf="1" numFmtId="4">
    <nc r="F651">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51" start="0" length="0">
    <dxf>
      <font>
        <sz val="8"/>
        <color rgb="FF000000"/>
        <name val="Arial"/>
        <scheme val="none"/>
      </font>
      <numFmt numFmtId="4" formatCode="#,##0.00"/>
    </dxf>
  </rfmt>
  <rfmt sheetId="2" xfDxf="1" sqref="H651" start="0" length="0">
    <dxf>
      <font>
        <sz val="8"/>
        <color rgb="FF000000"/>
        <name val="Arial"/>
        <scheme val="none"/>
      </font>
      <numFmt numFmtId="4" formatCode="#,##0.00"/>
    </dxf>
  </rfmt>
  <rfmt sheetId="2" xfDxf="1" sqref="A652"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52"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52"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52"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52" start="0" length="0">
    <dxf>
      <font>
        <sz val="8"/>
        <color rgb="FF000000"/>
        <name val="Arial"/>
        <scheme val="none"/>
      </font>
      <numFmt numFmtId="4" formatCode="#,##0.00"/>
      <alignment horizontal="right" readingOrder="0"/>
      <border outline="0">
        <right style="thin">
          <color auto="1"/>
        </right>
        <bottom style="thin">
          <color auto="1"/>
        </bottom>
      </border>
    </dxf>
  </rfmt>
  <rcc rId="2041" sId="2" xfDxf="1" dxf="1" numFmtId="4">
    <nc r="F652">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52" start="0" length="0">
    <dxf>
      <font>
        <sz val="8"/>
        <color rgb="FF000000"/>
        <name val="Arial"/>
        <scheme val="none"/>
      </font>
      <numFmt numFmtId="4" formatCode="#,##0.00"/>
    </dxf>
  </rfmt>
  <rfmt sheetId="2" xfDxf="1" sqref="H652" start="0" length="0">
    <dxf>
      <font>
        <sz val="8"/>
        <color rgb="FF000000"/>
        <name val="Arial"/>
        <scheme val="none"/>
      </font>
      <numFmt numFmtId="4" formatCode="#,##0.00"/>
    </dxf>
  </rfmt>
  <rfmt sheetId="2" xfDxf="1" sqref="A653"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53"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53"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53"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53" start="0" length="0">
    <dxf>
      <font>
        <sz val="8"/>
        <color rgb="FF000000"/>
        <name val="Arial"/>
        <scheme val="none"/>
      </font>
      <numFmt numFmtId="4" formatCode="#,##0.00"/>
      <alignment horizontal="right" readingOrder="0"/>
      <border outline="0">
        <right style="thin">
          <color auto="1"/>
        </right>
        <bottom style="thin">
          <color auto="1"/>
        </bottom>
      </border>
    </dxf>
  </rfmt>
  <rcc rId="2042" sId="2" xfDxf="1" dxf="1" numFmtId="4">
    <nc r="F653">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53" start="0" length="0">
    <dxf>
      <font>
        <sz val="8"/>
        <color rgb="FF000000"/>
        <name val="Arial"/>
        <scheme val="none"/>
      </font>
      <numFmt numFmtId="4" formatCode="#,##0.00"/>
    </dxf>
  </rfmt>
  <rfmt sheetId="2" xfDxf="1" sqref="H653" start="0" length="0">
    <dxf>
      <font>
        <sz val="8"/>
        <color rgb="FF000000"/>
        <name val="Arial"/>
        <scheme val="none"/>
      </font>
      <numFmt numFmtId="4" formatCode="#,##0.00"/>
    </dxf>
  </rfmt>
  <rfmt sheetId="2" xfDxf="1" sqref="A654"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54"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54"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54"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54" start="0" length="0">
    <dxf>
      <font>
        <sz val="8"/>
        <color rgb="FF000000"/>
        <name val="Arial"/>
        <scheme val="none"/>
      </font>
      <numFmt numFmtId="4" formatCode="#,##0.00"/>
      <alignment horizontal="right" readingOrder="0"/>
      <border outline="0">
        <right style="thin">
          <color auto="1"/>
        </right>
        <bottom style="thin">
          <color auto="1"/>
        </bottom>
      </border>
    </dxf>
  </rfmt>
  <rcc rId="2043" sId="2" xfDxf="1" dxf="1" numFmtId="4">
    <nc r="F654">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54" start="0" length="0">
    <dxf>
      <font>
        <sz val="8"/>
        <color rgb="FF000000"/>
        <name val="Arial"/>
        <scheme val="none"/>
      </font>
      <numFmt numFmtId="4" formatCode="#,##0.00"/>
    </dxf>
  </rfmt>
  <rfmt sheetId="2" xfDxf="1" sqref="H654" start="0" length="0">
    <dxf>
      <font>
        <sz val="8"/>
        <color rgb="FF000000"/>
        <name val="Arial"/>
        <scheme val="none"/>
      </font>
      <numFmt numFmtId="4" formatCode="#,##0.00"/>
    </dxf>
  </rfmt>
  <rfmt sheetId="2" xfDxf="1" sqref="A655"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55"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55"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55"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55" start="0" length="0">
    <dxf>
      <font>
        <sz val="8"/>
        <color rgb="FF000000"/>
        <name val="Arial"/>
        <scheme val="none"/>
      </font>
      <numFmt numFmtId="4" formatCode="#,##0.00"/>
      <alignment horizontal="right" readingOrder="0"/>
      <border outline="0">
        <right style="thin">
          <color auto="1"/>
        </right>
        <bottom style="thin">
          <color auto="1"/>
        </bottom>
      </border>
    </dxf>
  </rfmt>
  <rcc rId="2044" sId="2" xfDxf="1" dxf="1" numFmtId="4">
    <nc r="F655">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55" start="0" length="0">
    <dxf>
      <font>
        <sz val="8"/>
        <color rgb="FF000000"/>
        <name val="Arial"/>
        <scheme val="none"/>
      </font>
      <numFmt numFmtId="4" formatCode="#,##0.00"/>
    </dxf>
  </rfmt>
  <rfmt sheetId="2" xfDxf="1" sqref="H655" start="0" length="0">
    <dxf>
      <font>
        <sz val="8"/>
        <color rgb="FF000000"/>
        <name val="Arial"/>
        <scheme val="none"/>
      </font>
      <numFmt numFmtId="4" formatCode="#,##0.00"/>
    </dxf>
  </rfmt>
  <rfmt sheetId="2" xfDxf="1" sqref="A656"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56"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56"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56"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56" start="0" length="0">
    <dxf>
      <font>
        <sz val="8"/>
        <color rgb="FF000000"/>
        <name val="Arial"/>
        <scheme val="none"/>
      </font>
      <numFmt numFmtId="4" formatCode="#,##0.00"/>
      <alignment horizontal="right" readingOrder="0"/>
      <border outline="0">
        <right style="thin">
          <color auto="1"/>
        </right>
        <bottom style="thin">
          <color auto="1"/>
        </bottom>
      </border>
    </dxf>
  </rfmt>
  <rcc rId="2045" sId="2" xfDxf="1" dxf="1" numFmtId="4">
    <nc r="F656">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56" start="0" length="0">
    <dxf>
      <font>
        <sz val="8"/>
        <color rgb="FF000000"/>
        <name val="Arial"/>
        <scheme val="none"/>
      </font>
      <numFmt numFmtId="4" formatCode="#,##0.00"/>
    </dxf>
  </rfmt>
  <rfmt sheetId="2" xfDxf="1" sqref="H656" start="0" length="0">
    <dxf>
      <font>
        <sz val="8"/>
        <color rgb="FF000000"/>
        <name val="Arial"/>
        <scheme val="none"/>
      </font>
      <numFmt numFmtId="4" formatCode="#,##0.00"/>
    </dxf>
  </rfmt>
  <rfmt sheetId="2" xfDxf="1" sqref="A657"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57"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57"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57"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57" start="0" length="0">
    <dxf>
      <font>
        <sz val="8"/>
        <color rgb="FF000000"/>
        <name val="Arial"/>
        <scheme val="none"/>
      </font>
      <numFmt numFmtId="4" formatCode="#,##0.00"/>
      <alignment horizontal="right" readingOrder="0"/>
      <border outline="0">
        <right style="thin">
          <color auto="1"/>
        </right>
        <bottom style="thin">
          <color auto="1"/>
        </bottom>
      </border>
    </dxf>
  </rfmt>
  <rcc rId="2046" sId="2" xfDxf="1" dxf="1" numFmtId="4">
    <nc r="F657">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57" start="0" length="0">
    <dxf>
      <font>
        <sz val="8"/>
        <color rgb="FF000000"/>
        <name val="Arial"/>
        <scheme val="none"/>
      </font>
      <numFmt numFmtId="4" formatCode="#,##0.00"/>
    </dxf>
  </rfmt>
  <rfmt sheetId="2" xfDxf="1" sqref="H657" start="0" length="0">
    <dxf>
      <font>
        <sz val="8"/>
        <color rgb="FF000000"/>
        <name val="Arial"/>
        <scheme val="none"/>
      </font>
      <numFmt numFmtId="4" formatCode="#,##0.00"/>
    </dxf>
  </rfmt>
  <rfmt sheetId="2" xfDxf="1" sqref="A658"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58"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58"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58"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58" start="0" length="0">
    <dxf>
      <font>
        <sz val="8"/>
        <color rgb="FF000000"/>
        <name val="Arial"/>
        <scheme val="none"/>
      </font>
      <numFmt numFmtId="4" formatCode="#,##0.00"/>
      <alignment horizontal="right" readingOrder="0"/>
      <border outline="0">
        <right style="thin">
          <color auto="1"/>
        </right>
        <bottom style="thin">
          <color auto="1"/>
        </bottom>
      </border>
    </dxf>
  </rfmt>
  <rcc rId="2047" sId="2" xfDxf="1" dxf="1" numFmtId="4">
    <nc r="F658">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58" start="0" length="0">
    <dxf>
      <font>
        <sz val="8"/>
        <color rgb="FF000000"/>
        <name val="Arial"/>
        <scheme val="none"/>
      </font>
      <numFmt numFmtId="4" formatCode="#,##0.00"/>
    </dxf>
  </rfmt>
  <rfmt sheetId="2" xfDxf="1" sqref="H658" start="0" length="0">
    <dxf>
      <font>
        <sz val="8"/>
        <color rgb="FF000000"/>
        <name val="Arial"/>
        <scheme val="none"/>
      </font>
      <numFmt numFmtId="4" formatCode="#,##0.00"/>
    </dxf>
  </rfmt>
  <rcc rId="2048" sId="2" xfDxf="1" dxf="1">
    <nc r="A659" t="inlineStr">
      <is>
        <t>Total</t>
      </is>
    </nc>
    <ndxf>
      <font>
        <b/>
        <sz val="8"/>
        <color rgb="FF000000"/>
        <name val="Arial"/>
        <scheme val="none"/>
      </font>
      <numFmt numFmtId="4" formatCode="#,##0.00"/>
      <border outline="0">
        <left style="medium">
          <color auto="1"/>
        </left>
        <right style="thin">
          <color auto="1"/>
        </right>
        <bottom style="medium">
          <color auto="1"/>
        </bottom>
      </border>
    </ndxf>
  </rcc>
  <rfmt sheetId="2" xfDxf="1" sqref="B659" start="0" length="0">
    <dxf>
      <font>
        <b/>
        <sz val="8"/>
        <color rgb="FF000000"/>
        <name val="Arial"/>
        <scheme val="none"/>
      </font>
      <numFmt numFmtId="4" formatCode="#,##0.00"/>
      <alignment horizontal="right" readingOrder="0"/>
      <border outline="0">
        <right style="thin">
          <color auto="1"/>
        </right>
        <bottom style="medium">
          <color auto="1"/>
        </bottom>
      </border>
    </dxf>
  </rfmt>
  <rfmt sheetId="2" xfDxf="1" sqref="C659" start="0" length="0">
    <dxf>
      <font>
        <b/>
        <sz val="8"/>
        <color rgb="FF000000"/>
        <name val="Arial"/>
        <scheme val="none"/>
      </font>
      <numFmt numFmtId="4" formatCode="#,##0.00"/>
      <alignment horizontal="right" readingOrder="0"/>
      <border outline="0">
        <right style="thin">
          <color auto="1"/>
        </right>
        <bottom style="medium">
          <color auto="1"/>
        </bottom>
      </border>
    </dxf>
  </rfmt>
  <rfmt sheetId="2" xfDxf="1" sqref="D659" start="0" length="0">
    <dxf>
      <font>
        <b/>
        <sz val="8"/>
        <color rgb="FF000000"/>
        <name val="Arial"/>
        <scheme val="none"/>
      </font>
      <numFmt numFmtId="4" formatCode="#,##0.00"/>
      <alignment horizontal="right" readingOrder="0"/>
      <border outline="0">
        <right style="thin">
          <color auto="1"/>
        </right>
        <bottom style="medium">
          <color auto="1"/>
        </bottom>
      </border>
    </dxf>
  </rfmt>
  <rfmt sheetId="2" xfDxf="1" sqref="E659" start="0" length="0">
    <dxf>
      <font>
        <b/>
        <sz val="8"/>
        <color rgb="FF000000"/>
        <name val="Arial"/>
        <scheme val="none"/>
      </font>
      <numFmt numFmtId="4" formatCode="#,##0.00"/>
      <alignment horizontal="right" readingOrder="0"/>
      <border outline="0">
        <right style="thin">
          <color auto="1"/>
        </right>
        <bottom style="medium">
          <color auto="1"/>
        </bottom>
      </border>
    </dxf>
  </rfmt>
  <rcc rId="2049" sId="2" xfDxf="1" dxf="1" numFmtId="4">
    <nc r="F659">
      <v>0</v>
    </nc>
    <ndxf>
      <font>
        <b/>
        <sz val="8"/>
        <color rgb="FF000000"/>
        <name val="Arial"/>
        <scheme val="none"/>
      </font>
      <numFmt numFmtId="4" formatCode="#,##0.00"/>
      <alignment horizontal="right" readingOrder="0"/>
      <border outline="0">
        <right style="medium">
          <color auto="1"/>
        </right>
        <bottom style="medium">
          <color auto="1"/>
        </bottom>
      </border>
    </ndxf>
  </rcc>
  <rfmt sheetId="2" xfDxf="1" sqref="G659" start="0" length="0">
    <dxf>
      <font>
        <sz val="8"/>
        <color rgb="FF000000"/>
        <name val="Arial"/>
        <scheme val="none"/>
      </font>
      <numFmt numFmtId="4" formatCode="#,##0.00"/>
    </dxf>
  </rfmt>
  <rfmt sheetId="2" xfDxf="1" sqref="H659" start="0" length="0">
    <dxf>
      <font>
        <sz val="8"/>
        <color rgb="FF000000"/>
        <name val="Arial"/>
        <scheme val="none"/>
      </font>
      <numFmt numFmtId="4" formatCode="#,##0.00"/>
    </dxf>
  </rfmt>
  <rfmt sheetId="2" xfDxf="1" sqref="A660" start="0" length="0">
    <dxf>
      <font>
        <sz val="8"/>
        <color rgb="FF000000"/>
        <name val="Arial"/>
        <scheme val="none"/>
      </font>
      <numFmt numFmtId="4" formatCode="#,##0.00"/>
    </dxf>
  </rfmt>
  <rfmt sheetId="2" xfDxf="1" sqref="B660" start="0" length="0">
    <dxf>
      <font>
        <sz val="8"/>
        <color rgb="FF000000"/>
        <name val="Arial"/>
        <scheme val="none"/>
      </font>
      <numFmt numFmtId="4" formatCode="#,##0.00"/>
      <alignment horizontal="right" readingOrder="0"/>
    </dxf>
  </rfmt>
  <rfmt sheetId="2" xfDxf="1" sqref="C660" start="0" length="0">
    <dxf>
      <font>
        <sz val="8"/>
        <color rgb="FF000000"/>
        <name val="Arial"/>
        <scheme val="none"/>
      </font>
      <numFmt numFmtId="4" formatCode="#,##0.00"/>
      <alignment horizontal="right" readingOrder="0"/>
    </dxf>
  </rfmt>
  <rfmt sheetId="2" xfDxf="1" sqref="D660" start="0" length="0">
    <dxf>
      <font>
        <sz val="8"/>
        <color rgb="FF000000"/>
        <name val="Arial"/>
        <scheme val="none"/>
      </font>
      <numFmt numFmtId="4" formatCode="#,##0.00"/>
      <alignment horizontal="right" readingOrder="0"/>
    </dxf>
  </rfmt>
  <rfmt sheetId="2" xfDxf="1" sqref="E660" start="0" length="0">
    <dxf>
      <font>
        <sz val="8"/>
        <color rgb="FF000000"/>
        <name val="Arial"/>
        <scheme val="none"/>
      </font>
      <numFmt numFmtId="4" formatCode="#,##0.00"/>
      <alignment horizontal="right" readingOrder="0"/>
    </dxf>
  </rfmt>
  <rfmt sheetId="2" xfDxf="1" sqref="F660" start="0" length="0">
    <dxf>
      <font>
        <sz val="8"/>
        <color rgb="FF000000"/>
        <name val="Arial"/>
        <scheme val="none"/>
      </font>
      <numFmt numFmtId="4" formatCode="#,##0.00"/>
      <alignment horizontal="right" readingOrder="0"/>
    </dxf>
  </rfmt>
  <rfmt sheetId="2" xfDxf="1" sqref="G660" start="0" length="0">
    <dxf>
      <font>
        <sz val="8"/>
        <color rgb="FF000000"/>
        <name val="Arial"/>
        <scheme val="none"/>
      </font>
      <numFmt numFmtId="4" formatCode="#,##0.00"/>
    </dxf>
  </rfmt>
  <rfmt sheetId="2" xfDxf="1" sqref="H660" start="0" length="0">
    <dxf>
      <font>
        <sz val="8"/>
        <color rgb="FF000000"/>
        <name val="Arial"/>
        <scheme val="none"/>
      </font>
      <numFmt numFmtId="4" formatCode="#,##0.00"/>
    </dxf>
  </rfmt>
  <rcc rId="2050" sId="2" xfDxf="1" dxf="1">
    <nc r="A661" t="inlineStr">
      <is>
        <t>Input (Cost Object)</t>
      </is>
    </nc>
    <ndxf>
      <font>
        <b/>
        <sz val="8"/>
        <color rgb="FF000000"/>
        <name val="Arial"/>
        <scheme val="none"/>
      </font>
      <numFmt numFmtId="4" formatCode="#,##0.00"/>
      <border outline="0">
        <left style="medium">
          <color auto="1"/>
        </left>
        <right style="thin">
          <color auto="1"/>
        </right>
        <top style="medium">
          <color auto="1"/>
        </top>
        <bottom style="medium">
          <color auto="1"/>
        </bottom>
      </border>
    </ndxf>
  </rcc>
  <rcc rId="2051" sId="2" xfDxf="1" dxf="1">
    <nc r="B661" t="inlineStr">
      <is>
        <t>Qnty</t>
      </is>
    </nc>
    <ndxf>
      <font>
        <b/>
        <sz val="8"/>
        <color rgb="FF000000"/>
        <name val="Arial"/>
        <scheme val="none"/>
      </font>
      <numFmt numFmtId="4" formatCode="#,##0.00"/>
      <alignment horizontal="right" readingOrder="0"/>
      <border outline="0">
        <right style="thin">
          <color auto="1"/>
        </right>
        <top style="medium">
          <color auto="1"/>
        </top>
        <bottom style="medium">
          <color auto="1"/>
        </bottom>
      </border>
    </ndxf>
  </rcc>
  <rcc rId="2052" sId="2" xfDxf="1" dxf="1">
    <nc r="C661" t="inlineStr">
      <is>
        <t>Unit Cost (Cost Base)</t>
      </is>
    </nc>
    <ndxf>
      <font>
        <b/>
        <sz val="8"/>
        <color rgb="FF000000"/>
        <name val="Arial"/>
        <scheme val="none"/>
      </font>
      <numFmt numFmtId="4" formatCode="#,##0.00"/>
      <alignment horizontal="right" readingOrder="0"/>
      <border outline="0">
        <right style="thin">
          <color auto="1"/>
        </right>
        <top style="medium">
          <color auto="1"/>
        </top>
        <bottom style="medium">
          <color auto="1"/>
        </bottom>
      </border>
    </ndxf>
  </rcc>
  <rcc rId="2053" sId="2" xfDxf="1" dxf="1">
    <nc r="D661" t="inlineStr">
      <is>
        <t>Days</t>
      </is>
    </nc>
    <ndxf>
      <font>
        <b/>
        <sz val="8"/>
        <color rgb="FF000000"/>
        <name val="Arial"/>
        <scheme val="none"/>
      </font>
      <numFmt numFmtId="4" formatCode="#,##0.00"/>
      <alignment horizontal="right" readingOrder="0"/>
      <border outline="0">
        <right style="thin">
          <color auto="1"/>
        </right>
        <top style="medium">
          <color auto="1"/>
        </top>
        <bottom style="medium">
          <color auto="1"/>
        </bottom>
      </border>
    </ndxf>
  </rcc>
  <rcc rId="2054" sId="2" xfDxf="1" dxf="1">
    <nc r="E661" t="inlineStr">
      <is>
        <t>Frequency</t>
      </is>
    </nc>
    <ndxf>
      <font>
        <b/>
        <sz val="8"/>
        <color rgb="FF000000"/>
        <name val="Arial"/>
        <scheme val="none"/>
      </font>
      <numFmt numFmtId="4" formatCode="#,##0.00"/>
      <alignment horizontal="right" readingOrder="0"/>
      <border outline="0">
        <right style="thin">
          <color auto="1"/>
        </right>
        <top style="medium">
          <color auto="1"/>
        </top>
        <bottom style="medium">
          <color auto="1"/>
        </bottom>
      </border>
    </ndxf>
  </rcc>
  <rcc rId="2055" sId="2" xfDxf="1" dxf="1">
    <nc r="F661" t="inlineStr">
      <is>
        <t xml:space="preserve">Total </t>
      </is>
    </nc>
    <ndxf>
      <font>
        <b/>
        <sz val="8"/>
        <color rgb="FF000000"/>
        <name val="Arial"/>
        <scheme val="none"/>
      </font>
      <numFmt numFmtId="4" formatCode="#,##0.00"/>
      <alignment horizontal="right" readingOrder="0"/>
      <border outline="0">
        <right style="medium">
          <color auto="1"/>
        </right>
        <top style="medium">
          <color auto="1"/>
        </top>
        <bottom style="medium">
          <color auto="1"/>
        </bottom>
      </border>
    </ndxf>
  </rcc>
  <rfmt sheetId="2" xfDxf="1" sqref="G661" start="0" length="0">
    <dxf>
      <font>
        <sz val="8"/>
        <color rgb="FF000000"/>
        <name val="Arial"/>
        <scheme val="none"/>
      </font>
      <numFmt numFmtId="4" formatCode="#,##0.00"/>
    </dxf>
  </rfmt>
  <rfmt sheetId="2" xfDxf="1" sqref="H661" start="0" length="0">
    <dxf>
      <font>
        <sz val="8"/>
        <color rgb="FF000000"/>
        <name val="Arial"/>
        <scheme val="none"/>
      </font>
      <numFmt numFmtId="4" formatCode="#,##0.00"/>
    </dxf>
  </rfmt>
  <rfmt sheetId="2" xfDxf="1" sqref="A662" start="0" length="0">
    <dxf>
      <font>
        <sz val="8"/>
        <color rgb="FF000000"/>
        <name val="Arial"/>
        <scheme val="none"/>
      </font>
      <numFmt numFmtId="4" formatCode="#,##0.00"/>
      <border outline="0">
        <left style="medium">
          <color auto="1"/>
        </left>
      </border>
    </dxf>
  </rfmt>
  <rfmt sheetId="2" xfDxf="1" sqref="B662" start="0" length="0">
    <dxf>
      <font>
        <sz val="8"/>
        <color rgb="FF000000"/>
        <name val="Arial"/>
        <scheme val="none"/>
      </font>
      <numFmt numFmtId="4" formatCode="#,##0.00"/>
      <alignment horizontal="right" readingOrder="0"/>
      <border outline="0">
        <left style="thin">
          <color auto="1"/>
        </left>
        <right style="thin">
          <color auto="1"/>
        </right>
        <bottom style="thin">
          <color auto="1"/>
        </bottom>
      </border>
    </dxf>
  </rfmt>
  <rfmt sheetId="2" xfDxf="1" sqref="C662"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62"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62" start="0" length="0">
    <dxf>
      <font>
        <sz val="8"/>
        <color rgb="FF000000"/>
        <name val="Arial"/>
        <scheme val="none"/>
      </font>
      <numFmt numFmtId="4" formatCode="#,##0.00"/>
      <alignment horizontal="right" readingOrder="0"/>
      <border outline="0">
        <right style="thin">
          <color auto="1"/>
        </right>
        <bottom style="thin">
          <color auto="1"/>
        </bottom>
      </border>
    </dxf>
  </rfmt>
  <rcc rId="2056" sId="2" xfDxf="1" dxf="1" numFmtId="4">
    <nc r="F662">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62" start="0" length="0">
    <dxf>
      <font>
        <sz val="8"/>
        <color rgb="FF000000"/>
        <name val="Arial"/>
        <scheme val="none"/>
      </font>
      <numFmt numFmtId="4" formatCode="#,##0.00"/>
    </dxf>
  </rfmt>
  <rfmt sheetId="2" xfDxf="1" sqref="H662" start="0" length="0">
    <dxf>
      <font>
        <sz val="8"/>
        <color rgb="FF000000"/>
        <name val="Arial"/>
        <scheme val="none"/>
      </font>
      <numFmt numFmtId="4" formatCode="#,##0.00"/>
    </dxf>
  </rfmt>
  <rfmt sheetId="2" xfDxf="1" sqref="A663" start="0" length="0">
    <dxf>
      <font>
        <sz val="8"/>
        <color rgb="FF000000"/>
        <name val="Arial"/>
        <scheme val="none"/>
      </font>
      <numFmt numFmtId="4" formatCode="#,##0.00"/>
      <border outline="0">
        <left style="medium">
          <color auto="1"/>
        </left>
        <right style="thin">
          <color auto="1"/>
        </right>
        <top style="thin">
          <color auto="1"/>
        </top>
        <bottom style="thin">
          <color auto="1"/>
        </bottom>
      </border>
    </dxf>
  </rfmt>
  <rfmt sheetId="2" xfDxf="1" sqref="B663"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63"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63"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63" start="0" length="0">
    <dxf>
      <font>
        <sz val="8"/>
        <color rgb="FF000000"/>
        <name val="Arial"/>
        <scheme val="none"/>
      </font>
      <numFmt numFmtId="4" formatCode="#,##0.00"/>
      <alignment horizontal="right" readingOrder="0"/>
      <border outline="0">
        <right style="thin">
          <color auto="1"/>
        </right>
        <bottom style="thin">
          <color auto="1"/>
        </bottom>
      </border>
    </dxf>
  </rfmt>
  <rcc rId="2057" sId="2" xfDxf="1" dxf="1" numFmtId="4">
    <nc r="F663">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63" start="0" length="0">
    <dxf>
      <font>
        <sz val="8"/>
        <color rgb="FF000000"/>
        <name val="Arial"/>
        <scheme val="none"/>
      </font>
      <numFmt numFmtId="4" formatCode="#,##0.00"/>
    </dxf>
  </rfmt>
  <rfmt sheetId="2" xfDxf="1" sqref="H663" start="0" length="0">
    <dxf>
      <font>
        <sz val="8"/>
        <color rgb="FF000000"/>
        <name val="Arial"/>
        <scheme val="none"/>
      </font>
      <numFmt numFmtId="4" formatCode="#,##0.00"/>
    </dxf>
  </rfmt>
  <rfmt sheetId="2" xfDxf="1" sqref="A664"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64"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64"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64"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64" start="0" length="0">
    <dxf>
      <font>
        <sz val="8"/>
        <color rgb="FF000000"/>
        <name val="Arial"/>
        <scheme val="none"/>
      </font>
      <numFmt numFmtId="4" formatCode="#,##0.00"/>
      <alignment horizontal="right" readingOrder="0"/>
      <border outline="0">
        <right style="thin">
          <color auto="1"/>
        </right>
        <bottom style="thin">
          <color auto="1"/>
        </bottom>
      </border>
    </dxf>
  </rfmt>
  <rcc rId="2058" sId="2" xfDxf="1" dxf="1" numFmtId="4">
    <nc r="F664">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64" start="0" length="0">
    <dxf>
      <font>
        <sz val="8"/>
        <color rgb="FF000000"/>
        <name val="Arial"/>
        <scheme val="none"/>
      </font>
      <numFmt numFmtId="4" formatCode="#,##0.00"/>
    </dxf>
  </rfmt>
  <rfmt sheetId="2" xfDxf="1" sqref="H664" start="0" length="0">
    <dxf>
      <font>
        <sz val="8"/>
        <color rgb="FF000000"/>
        <name val="Arial"/>
        <scheme val="none"/>
      </font>
      <numFmt numFmtId="4" formatCode="#,##0.00"/>
    </dxf>
  </rfmt>
  <rfmt sheetId="2" xfDxf="1" sqref="A665"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65"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65"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65"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65" start="0" length="0">
    <dxf>
      <font>
        <sz val="8"/>
        <color rgb="FF000000"/>
        <name val="Arial"/>
        <scheme val="none"/>
      </font>
      <numFmt numFmtId="4" formatCode="#,##0.00"/>
      <alignment horizontal="right" readingOrder="0"/>
      <border outline="0">
        <right style="thin">
          <color auto="1"/>
        </right>
        <bottom style="thin">
          <color auto="1"/>
        </bottom>
      </border>
    </dxf>
  </rfmt>
  <rcc rId="2059" sId="2" xfDxf="1" dxf="1" numFmtId="4">
    <nc r="F665">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65" start="0" length="0">
    <dxf>
      <font>
        <sz val="8"/>
        <color rgb="FF000000"/>
        <name val="Arial"/>
        <scheme val="none"/>
      </font>
      <numFmt numFmtId="4" formatCode="#,##0.00"/>
    </dxf>
  </rfmt>
  <rfmt sheetId="2" xfDxf="1" sqref="H665" start="0" length="0">
    <dxf>
      <font>
        <sz val="8"/>
        <color rgb="FF000000"/>
        <name val="Arial"/>
        <scheme val="none"/>
      </font>
      <numFmt numFmtId="4" formatCode="#,##0.00"/>
    </dxf>
  </rfmt>
  <rfmt sheetId="2" xfDxf="1" sqref="A666"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66"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66"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66"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66" start="0" length="0">
    <dxf>
      <font>
        <sz val="8"/>
        <color rgb="FF000000"/>
        <name val="Arial"/>
        <scheme val="none"/>
      </font>
      <numFmt numFmtId="4" formatCode="#,##0.00"/>
      <alignment horizontal="right" readingOrder="0"/>
      <border outline="0">
        <right style="thin">
          <color auto="1"/>
        </right>
        <bottom style="thin">
          <color auto="1"/>
        </bottom>
      </border>
    </dxf>
  </rfmt>
  <rcc rId="2060" sId="2" xfDxf="1" dxf="1" numFmtId="4">
    <nc r="F666">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66" start="0" length="0">
    <dxf>
      <font>
        <sz val="8"/>
        <color rgb="FF000000"/>
        <name val="Arial"/>
        <scheme val="none"/>
      </font>
      <numFmt numFmtId="4" formatCode="#,##0.00"/>
    </dxf>
  </rfmt>
  <rfmt sheetId="2" xfDxf="1" sqref="H666" start="0" length="0">
    <dxf>
      <font>
        <sz val="8"/>
        <color rgb="FF000000"/>
        <name val="Arial"/>
        <scheme val="none"/>
      </font>
      <numFmt numFmtId="4" formatCode="#,##0.00"/>
    </dxf>
  </rfmt>
  <rfmt sheetId="2" xfDxf="1" sqref="A667"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67"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67"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67"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67" start="0" length="0">
    <dxf>
      <font>
        <sz val="8"/>
        <color rgb="FF000000"/>
        <name val="Arial"/>
        <scheme val="none"/>
      </font>
      <numFmt numFmtId="4" formatCode="#,##0.00"/>
      <alignment horizontal="right" readingOrder="0"/>
      <border outline="0">
        <right style="thin">
          <color auto="1"/>
        </right>
        <bottom style="thin">
          <color auto="1"/>
        </bottom>
      </border>
    </dxf>
  </rfmt>
  <rcc rId="2061" sId="2" xfDxf="1" dxf="1" numFmtId="4">
    <nc r="F667">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67" start="0" length="0">
    <dxf>
      <font>
        <sz val="8"/>
        <color rgb="FF000000"/>
        <name val="Arial"/>
        <scheme val="none"/>
      </font>
      <numFmt numFmtId="4" formatCode="#,##0.00"/>
    </dxf>
  </rfmt>
  <rfmt sheetId="2" xfDxf="1" sqref="H667" start="0" length="0">
    <dxf>
      <font>
        <sz val="8"/>
        <color rgb="FF000000"/>
        <name val="Arial"/>
        <scheme val="none"/>
      </font>
      <numFmt numFmtId="4" formatCode="#,##0.00"/>
    </dxf>
  </rfmt>
  <rfmt sheetId="2" xfDxf="1" sqref="A668"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68"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68"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68"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68" start="0" length="0">
    <dxf>
      <font>
        <sz val="8"/>
        <color rgb="FF000000"/>
        <name val="Arial"/>
        <scheme val="none"/>
      </font>
      <numFmt numFmtId="4" formatCode="#,##0.00"/>
      <alignment horizontal="right" readingOrder="0"/>
      <border outline="0">
        <right style="thin">
          <color auto="1"/>
        </right>
        <bottom style="thin">
          <color auto="1"/>
        </bottom>
      </border>
    </dxf>
  </rfmt>
  <rcc rId="2062" sId="2" xfDxf="1" dxf="1" numFmtId="4">
    <nc r="F668">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68" start="0" length="0">
    <dxf>
      <font>
        <sz val="8"/>
        <color rgb="FF000000"/>
        <name val="Arial"/>
        <scheme val="none"/>
      </font>
      <numFmt numFmtId="4" formatCode="#,##0.00"/>
    </dxf>
  </rfmt>
  <rfmt sheetId="2" xfDxf="1" sqref="H668" start="0" length="0">
    <dxf>
      <font>
        <sz val="8"/>
        <color rgb="FF000000"/>
        <name val="Arial"/>
        <scheme val="none"/>
      </font>
      <numFmt numFmtId="4" formatCode="#,##0.00"/>
    </dxf>
  </rfmt>
  <rfmt sheetId="2" xfDxf="1" sqref="A669"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69"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69"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69"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69" start="0" length="0">
    <dxf>
      <font>
        <sz val="8"/>
        <color rgb="FF000000"/>
        <name val="Arial"/>
        <scheme val="none"/>
      </font>
      <numFmt numFmtId="4" formatCode="#,##0.00"/>
      <alignment horizontal="right" readingOrder="0"/>
      <border outline="0">
        <right style="thin">
          <color auto="1"/>
        </right>
        <bottom style="thin">
          <color auto="1"/>
        </bottom>
      </border>
    </dxf>
  </rfmt>
  <rcc rId="2063" sId="2" xfDxf="1" dxf="1" numFmtId="4">
    <nc r="F669">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69" start="0" length="0">
    <dxf>
      <font>
        <sz val="8"/>
        <color rgb="FF000000"/>
        <name val="Arial"/>
        <scheme val="none"/>
      </font>
      <numFmt numFmtId="4" formatCode="#,##0.00"/>
    </dxf>
  </rfmt>
  <rfmt sheetId="2" xfDxf="1" sqref="H669" start="0" length="0">
    <dxf>
      <font>
        <sz val="8"/>
        <color rgb="FF000000"/>
        <name val="Arial"/>
        <scheme val="none"/>
      </font>
      <numFmt numFmtId="4" formatCode="#,##0.00"/>
    </dxf>
  </rfmt>
  <rfmt sheetId="2" xfDxf="1" sqref="A670"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70"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70"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70"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70" start="0" length="0">
    <dxf>
      <font>
        <sz val="8"/>
        <color rgb="FF000000"/>
        <name val="Arial"/>
        <scheme val="none"/>
      </font>
      <numFmt numFmtId="4" formatCode="#,##0.00"/>
      <alignment horizontal="right" readingOrder="0"/>
      <border outline="0">
        <right style="thin">
          <color auto="1"/>
        </right>
        <bottom style="thin">
          <color auto="1"/>
        </bottom>
      </border>
    </dxf>
  </rfmt>
  <rcc rId="2064" sId="2" xfDxf="1" dxf="1" numFmtId="4">
    <nc r="F670">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70" start="0" length="0">
    <dxf>
      <font>
        <sz val="8"/>
        <color rgb="FF000000"/>
        <name val="Arial"/>
        <scheme val="none"/>
      </font>
      <numFmt numFmtId="4" formatCode="#,##0.00"/>
    </dxf>
  </rfmt>
  <rfmt sheetId="2" xfDxf="1" sqref="H670" start="0" length="0">
    <dxf>
      <font>
        <sz val="8"/>
        <color rgb="FF000000"/>
        <name val="Arial"/>
        <scheme val="none"/>
      </font>
      <numFmt numFmtId="4" formatCode="#,##0.00"/>
    </dxf>
  </rfmt>
  <rcc rId="2065" sId="2" xfDxf="1" dxf="1">
    <nc r="A671" t="inlineStr">
      <is>
        <t>Total</t>
      </is>
    </nc>
    <ndxf>
      <font>
        <b/>
        <sz val="8"/>
        <color rgb="FF000000"/>
        <name val="Arial"/>
        <scheme val="none"/>
      </font>
      <numFmt numFmtId="4" formatCode="#,##0.00"/>
      <border outline="0">
        <left style="medium">
          <color auto="1"/>
        </left>
        <right style="thin">
          <color auto="1"/>
        </right>
        <bottom style="medium">
          <color auto="1"/>
        </bottom>
      </border>
    </ndxf>
  </rcc>
  <rfmt sheetId="2" xfDxf="1" sqref="B671" start="0" length="0">
    <dxf>
      <font>
        <b/>
        <sz val="8"/>
        <color rgb="FF000000"/>
        <name val="Arial"/>
        <scheme val="none"/>
      </font>
      <numFmt numFmtId="4" formatCode="#,##0.00"/>
      <alignment horizontal="right" readingOrder="0"/>
      <border outline="0">
        <right style="thin">
          <color auto="1"/>
        </right>
        <bottom style="medium">
          <color auto="1"/>
        </bottom>
      </border>
    </dxf>
  </rfmt>
  <rfmt sheetId="2" xfDxf="1" sqref="C671" start="0" length="0">
    <dxf>
      <font>
        <b/>
        <sz val="8"/>
        <color rgb="FF000000"/>
        <name val="Arial"/>
        <scheme val="none"/>
      </font>
      <numFmt numFmtId="4" formatCode="#,##0.00"/>
      <alignment horizontal="right" readingOrder="0"/>
      <border outline="0">
        <right style="thin">
          <color auto="1"/>
        </right>
        <bottom style="medium">
          <color auto="1"/>
        </bottom>
      </border>
    </dxf>
  </rfmt>
  <rfmt sheetId="2" xfDxf="1" sqref="D671" start="0" length="0">
    <dxf>
      <font>
        <b/>
        <sz val="8"/>
        <color rgb="FF000000"/>
        <name val="Arial"/>
        <scheme val="none"/>
      </font>
      <numFmt numFmtId="4" formatCode="#,##0.00"/>
      <alignment horizontal="right" readingOrder="0"/>
      <border outline="0">
        <right style="thin">
          <color auto="1"/>
        </right>
        <bottom style="medium">
          <color auto="1"/>
        </bottom>
      </border>
    </dxf>
  </rfmt>
  <rfmt sheetId="2" xfDxf="1" sqref="E671" start="0" length="0">
    <dxf>
      <font>
        <b/>
        <sz val="8"/>
        <color rgb="FF000000"/>
        <name val="Arial"/>
        <scheme val="none"/>
      </font>
      <numFmt numFmtId="4" formatCode="#,##0.00"/>
      <alignment horizontal="right" readingOrder="0"/>
      <border outline="0">
        <right style="thin">
          <color auto="1"/>
        </right>
        <bottom style="medium">
          <color auto="1"/>
        </bottom>
      </border>
    </dxf>
  </rfmt>
  <rcc rId="2066" sId="2" xfDxf="1" dxf="1" numFmtId="4">
    <nc r="F671">
      <v>0</v>
    </nc>
    <ndxf>
      <font>
        <b/>
        <sz val="8"/>
        <color rgb="FF000000"/>
        <name val="Arial"/>
        <scheme val="none"/>
      </font>
      <numFmt numFmtId="4" formatCode="#,##0.00"/>
      <alignment horizontal="right" readingOrder="0"/>
      <border outline="0">
        <right style="medium">
          <color auto="1"/>
        </right>
        <bottom style="medium">
          <color auto="1"/>
        </bottom>
      </border>
    </ndxf>
  </rcc>
  <rfmt sheetId="2" xfDxf="1" sqref="G671" start="0" length="0">
    <dxf>
      <font>
        <sz val="8"/>
        <color rgb="FF000000"/>
        <name val="Arial"/>
        <scheme val="none"/>
      </font>
      <numFmt numFmtId="4" formatCode="#,##0.00"/>
    </dxf>
  </rfmt>
  <rfmt sheetId="2" xfDxf="1" sqref="H671" start="0" length="0">
    <dxf>
      <font>
        <sz val="8"/>
        <color rgb="FF000000"/>
        <name val="Arial"/>
        <scheme val="none"/>
      </font>
      <numFmt numFmtId="4" formatCode="#,##0.00"/>
    </dxf>
  </rfmt>
  <rfmt sheetId="2" xfDxf="1" sqref="A672" start="0" length="0">
    <dxf>
      <font>
        <b/>
        <sz val="8"/>
        <color rgb="FF000000"/>
        <name val="Arial"/>
        <scheme val="none"/>
      </font>
      <numFmt numFmtId="4" formatCode="#,##0.00"/>
      <border outline="0">
        <left style="thin">
          <color auto="1"/>
        </left>
      </border>
    </dxf>
  </rfmt>
  <rfmt sheetId="2" xfDxf="1" sqref="B672" start="0" length="0">
    <dxf>
      <font>
        <b/>
        <sz val="8"/>
        <color rgb="FF000000"/>
        <name val="Arial"/>
        <scheme val="none"/>
      </font>
      <numFmt numFmtId="4" formatCode="#,##0.00"/>
      <alignment horizontal="right" readingOrder="0"/>
    </dxf>
  </rfmt>
  <rfmt sheetId="2" xfDxf="1" sqref="C672" start="0" length="0">
    <dxf>
      <font>
        <b/>
        <sz val="8"/>
        <color rgb="FF000000"/>
        <name val="Arial"/>
        <scheme val="none"/>
      </font>
      <numFmt numFmtId="4" formatCode="#,##0.00"/>
      <alignment horizontal="right" readingOrder="0"/>
    </dxf>
  </rfmt>
  <rfmt sheetId="2" xfDxf="1" sqref="D672" start="0" length="0">
    <dxf>
      <font>
        <b/>
        <sz val="8"/>
        <color rgb="FF000000"/>
        <name val="Arial"/>
        <scheme val="none"/>
      </font>
      <numFmt numFmtId="4" formatCode="#,##0.00"/>
      <alignment horizontal="right" readingOrder="0"/>
    </dxf>
  </rfmt>
  <rfmt sheetId="2" xfDxf="1" sqref="E672" start="0" length="0">
    <dxf>
      <font>
        <b/>
        <sz val="8"/>
        <color rgb="FF000000"/>
        <name val="Arial"/>
        <scheme val="none"/>
      </font>
      <numFmt numFmtId="4" formatCode="#,##0.00"/>
      <alignment horizontal="right" readingOrder="0"/>
    </dxf>
  </rfmt>
  <rfmt sheetId="2" xfDxf="1" sqref="F672" start="0" length="0">
    <dxf>
      <font>
        <b/>
        <sz val="8"/>
        <color rgb="FF000000"/>
        <name val="Arial"/>
        <scheme val="none"/>
      </font>
      <numFmt numFmtId="4" formatCode="#,##0.00"/>
      <alignment horizontal="right" readingOrder="0"/>
    </dxf>
  </rfmt>
  <rfmt sheetId="2" xfDxf="1" sqref="G672" start="0" length="0">
    <dxf>
      <font>
        <sz val="8"/>
        <color rgb="FF000000"/>
        <name val="Arial"/>
        <scheme val="none"/>
      </font>
      <numFmt numFmtId="4" formatCode="#,##0.00"/>
    </dxf>
  </rfmt>
  <rfmt sheetId="2" xfDxf="1" sqref="H672" start="0" length="0">
    <dxf>
      <font>
        <sz val="8"/>
        <color rgb="FF000000"/>
        <name val="Arial"/>
        <scheme val="none"/>
      </font>
      <numFmt numFmtId="4" formatCode="#,##0.00"/>
    </dxf>
  </rfmt>
  <rcc rId="2067" sId="2" xfDxf="1" dxf="1">
    <nc r="A673" t="inlineStr">
      <is>
        <t>Input (Cost Object)</t>
      </is>
    </nc>
    <ndxf>
      <font>
        <b/>
        <sz val="8"/>
        <color rgb="FF000000"/>
        <name val="Arial"/>
        <scheme val="none"/>
      </font>
      <numFmt numFmtId="4" formatCode="#,##0.00"/>
      <border outline="0">
        <left style="medium">
          <color auto="1"/>
        </left>
        <right style="thin">
          <color auto="1"/>
        </right>
        <top style="medium">
          <color auto="1"/>
        </top>
        <bottom style="medium">
          <color auto="1"/>
        </bottom>
      </border>
    </ndxf>
  </rcc>
  <rcc rId="2068" sId="2" xfDxf="1" dxf="1">
    <nc r="B673" t="inlineStr">
      <is>
        <t>Qnty</t>
      </is>
    </nc>
    <ndxf>
      <font>
        <b/>
        <sz val="8"/>
        <color rgb="FF000000"/>
        <name val="Arial"/>
        <scheme val="none"/>
      </font>
      <numFmt numFmtId="4" formatCode="#,##0.00"/>
      <alignment horizontal="right" readingOrder="0"/>
      <border outline="0">
        <right style="thin">
          <color auto="1"/>
        </right>
        <top style="medium">
          <color auto="1"/>
        </top>
        <bottom style="medium">
          <color auto="1"/>
        </bottom>
      </border>
    </ndxf>
  </rcc>
  <rcc rId="2069" sId="2" xfDxf="1" dxf="1">
    <nc r="C673" t="inlineStr">
      <is>
        <t>Unit Cost (Cost Base)</t>
      </is>
    </nc>
    <ndxf>
      <font>
        <b/>
        <sz val="8"/>
        <color rgb="FF000000"/>
        <name val="Arial"/>
        <scheme val="none"/>
      </font>
      <numFmt numFmtId="4" formatCode="#,##0.00"/>
      <alignment horizontal="right" readingOrder="0"/>
      <border outline="0">
        <right style="thin">
          <color auto="1"/>
        </right>
        <top style="medium">
          <color auto="1"/>
        </top>
        <bottom style="medium">
          <color auto="1"/>
        </bottom>
      </border>
    </ndxf>
  </rcc>
  <rcc rId="2070" sId="2" xfDxf="1" dxf="1">
    <nc r="D673" t="inlineStr">
      <is>
        <t>Days</t>
      </is>
    </nc>
    <ndxf>
      <font>
        <b/>
        <sz val="8"/>
        <color rgb="FF000000"/>
        <name val="Arial"/>
        <scheme val="none"/>
      </font>
      <numFmt numFmtId="4" formatCode="#,##0.00"/>
      <alignment horizontal="right" readingOrder="0"/>
      <border outline="0">
        <right style="thin">
          <color auto="1"/>
        </right>
        <top style="medium">
          <color auto="1"/>
        </top>
        <bottom style="medium">
          <color auto="1"/>
        </bottom>
      </border>
    </ndxf>
  </rcc>
  <rcc rId="2071" sId="2" xfDxf="1" dxf="1">
    <nc r="E673" t="inlineStr">
      <is>
        <t>Frequency</t>
      </is>
    </nc>
    <ndxf>
      <font>
        <b/>
        <sz val="8"/>
        <color rgb="FF000000"/>
        <name val="Arial"/>
        <scheme val="none"/>
      </font>
      <numFmt numFmtId="4" formatCode="#,##0.00"/>
      <alignment horizontal="right" readingOrder="0"/>
      <border outline="0">
        <right style="thin">
          <color auto="1"/>
        </right>
        <top style="medium">
          <color auto="1"/>
        </top>
        <bottom style="medium">
          <color auto="1"/>
        </bottom>
      </border>
    </ndxf>
  </rcc>
  <rcc rId="2072" sId="2" xfDxf="1" dxf="1">
    <nc r="F673" t="inlineStr">
      <is>
        <t xml:space="preserve">Total </t>
      </is>
    </nc>
    <ndxf>
      <font>
        <b/>
        <sz val="8"/>
        <color rgb="FF000000"/>
        <name val="Arial"/>
        <scheme val="none"/>
      </font>
      <numFmt numFmtId="4" formatCode="#,##0.00"/>
      <alignment horizontal="right" readingOrder="0"/>
      <border outline="0">
        <right style="medium">
          <color auto="1"/>
        </right>
        <top style="medium">
          <color auto="1"/>
        </top>
        <bottom style="medium">
          <color auto="1"/>
        </bottom>
      </border>
    </ndxf>
  </rcc>
  <rfmt sheetId="2" xfDxf="1" sqref="G673" start="0" length="0">
    <dxf>
      <font>
        <sz val="8"/>
        <color rgb="FF000000"/>
        <name val="Arial"/>
        <scheme val="none"/>
      </font>
      <numFmt numFmtId="4" formatCode="#,##0.00"/>
    </dxf>
  </rfmt>
  <rfmt sheetId="2" xfDxf="1" sqref="H673" start="0" length="0">
    <dxf>
      <font>
        <sz val="8"/>
        <color rgb="FF000000"/>
        <name val="Arial"/>
        <scheme val="none"/>
      </font>
      <numFmt numFmtId="4" formatCode="#,##0.00"/>
    </dxf>
  </rfmt>
  <rfmt sheetId="2" xfDxf="1" sqref="A674" start="0" length="0">
    <dxf>
      <font>
        <sz val="8"/>
        <color rgb="FF000000"/>
        <name val="Arial"/>
        <scheme val="none"/>
      </font>
      <numFmt numFmtId="4" formatCode="#,##0.00"/>
      <border outline="0">
        <left style="medium">
          <color auto="1"/>
        </left>
      </border>
    </dxf>
  </rfmt>
  <rfmt sheetId="2" xfDxf="1" sqref="B674" start="0" length="0">
    <dxf>
      <font>
        <sz val="8"/>
        <color rgb="FF000000"/>
        <name val="Arial"/>
        <scheme val="none"/>
      </font>
      <numFmt numFmtId="4" formatCode="#,##0.00"/>
      <alignment horizontal="right" readingOrder="0"/>
      <border outline="0">
        <left style="thin">
          <color auto="1"/>
        </left>
        <right style="thin">
          <color auto="1"/>
        </right>
        <bottom style="thin">
          <color auto="1"/>
        </bottom>
      </border>
    </dxf>
  </rfmt>
  <rfmt sheetId="2" xfDxf="1" sqref="C674"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74"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74" start="0" length="0">
    <dxf>
      <font>
        <sz val="8"/>
        <color rgb="FF000000"/>
        <name val="Arial"/>
        <scheme val="none"/>
      </font>
      <numFmt numFmtId="4" formatCode="#,##0.00"/>
      <alignment horizontal="right" readingOrder="0"/>
      <border outline="0">
        <right style="thin">
          <color auto="1"/>
        </right>
        <bottom style="thin">
          <color auto="1"/>
        </bottom>
      </border>
    </dxf>
  </rfmt>
  <rcc rId="2073" sId="2" xfDxf="1" dxf="1" numFmtId="4">
    <nc r="F674">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74" start="0" length="0">
    <dxf>
      <font>
        <sz val="8"/>
        <color rgb="FF000000"/>
        <name val="Arial"/>
        <scheme val="none"/>
      </font>
      <numFmt numFmtId="4" formatCode="#,##0.00"/>
    </dxf>
  </rfmt>
  <rfmt sheetId="2" xfDxf="1" sqref="H674" start="0" length="0">
    <dxf>
      <font>
        <sz val="8"/>
        <color rgb="FF000000"/>
        <name val="Arial"/>
        <scheme val="none"/>
      </font>
      <numFmt numFmtId="4" formatCode="#,##0.00"/>
    </dxf>
  </rfmt>
  <rfmt sheetId="2" xfDxf="1" sqref="A675" start="0" length="0">
    <dxf>
      <font>
        <sz val="8"/>
        <color rgb="FF000000"/>
        <name val="Arial"/>
        <scheme val="none"/>
      </font>
      <numFmt numFmtId="4" formatCode="#,##0.00"/>
      <border outline="0">
        <left style="medium">
          <color auto="1"/>
        </left>
        <right style="thin">
          <color auto="1"/>
        </right>
        <top style="thin">
          <color auto="1"/>
        </top>
        <bottom style="thin">
          <color auto="1"/>
        </bottom>
      </border>
    </dxf>
  </rfmt>
  <rfmt sheetId="2" xfDxf="1" sqref="B675"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75"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75"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75" start="0" length="0">
    <dxf>
      <font>
        <sz val="8"/>
        <color rgb="FF000000"/>
        <name val="Arial"/>
        <scheme val="none"/>
      </font>
      <numFmt numFmtId="4" formatCode="#,##0.00"/>
      <alignment horizontal="right" readingOrder="0"/>
      <border outline="0">
        <right style="thin">
          <color auto="1"/>
        </right>
        <bottom style="thin">
          <color auto="1"/>
        </bottom>
      </border>
    </dxf>
  </rfmt>
  <rcc rId="2074" sId="2" xfDxf="1" dxf="1" numFmtId="4">
    <nc r="F675">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75" start="0" length="0">
    <dxf>
      <font>
        <sz val="8"/>
        <color rgb="FF000000"/>
        <name val="Arial"/>
        <scheme val="none"/>
      </font>
      <numFmt numFmtId="4" formatCode="#,##0.00"/>
    </dxf>
  </rfmt>
  <rfmt sheetId="2" xfDxf="1" sqref="H675" start="0" length="0">
    <dxf>
      <font>
        <sz val="8"/>
        <color rgb="FF000000"/>
        <name val="Arial"/>
        <scheme val="none"/>
      </font>
      <numFmt numFmtId="4" formatCode="#,##0.00"/>
    </dxf>
  </rfmt>
  <rfmt sheetId="2" xfDxf="1" sqref="A676"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76"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76"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76"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76" start="0" length="0">
    <dxf>
      <font>
        <sz val="8"/>
        <color rgb="FF000000"/>
        <name val="Arial"/>
        <scheme val="none"/>
      </font>
      <numFmt numFmtId="4" formatCode="#,##0.00"/>
      <alignment horizontal="right" readingOrder="0"/>
      <border outline="0">
        <right style="thin">
          <color auto="1"/>
        </right>
        <bottom style="thin">
          <color auto="1"/>
        </bottom>
      </border>
    </dxf>
  </rfmt>
  <rcc rId="2075" sId="2" xfDxf="1" dxf="1" numFmtId="4">
    <nc r="F676">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76" start="0" length="0">
    <dxf>
      <font>
        <sz val="8"/>
        <color rgb="FF000000"/>
        <name val="Arial"/>
        <scheme val="none"/>
      </font>
      <numFmt numFmtId="4" formatCode="#,##0.00"/>
    </dxf>
  </rfmt>
  <rfmt sheetId="2" xfDxf="1" sqref="H676" start="0" length="0">
    <dxf>
      <font>
        <sz val="8"/>
        <color rgb="FF000000"/>
        <name val="Arial"/>
        <scheme val="none"/>
      </font>
      <numFmt numFmtId="4" formatCode="#,##0.00"/>
    </dxf>
  </rfmt>
  <rfmt sheetId="2" xfDxf="1" sqref="A677"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77"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77"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77"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77" start="0" length="0">
    <dxf>
      <font>
        <sz val="8"/>
        <color rgb="FF000000"/>
        <name val="Arial"/>
        <scheme val="none"/>
      </font>
      <numFmt numFmtId="4" formatCode="#,##0.00"/>
      <alignment horizontal="right" readingOrder="0"/>
      <border outline="0">
        <right style="thin">
          <color auto="1"/>
        </right>
        <bottom style="thin">
          <color auto="1"/>
        </bottom>
      </border>
    </dxf>
  </rfmt>
  <rcc rId="2076" sId="2" xfDxf="1" dxf="1" numFmtId="4">
    <nc r="F677">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77" start="0" length="0">
    <dxf>
      <font>
        <sz val="8"/>
        <color rgb="FF000000"/>
        <name val="Arial"/>
        <scheme val="none"/>
      </font>
      <numFmt numFmtId="4" formatCode="#,##0.00"/>
    </dxf>
  </rfmt>
  <rfmt sheetId="2" xfDxf="1" sqref="H677" start="0" length="0">
    <dxf>
      <font>
        <sz val="8"/>
        <color rgb="FF000000"/>
        <name val="Arial"/>
        <scheme val="none"/>
      </font>
      <numFmt numFmtId="4" formatCode="#,##0.00"/>
    </dxf>
  </rfmt>
  <rfmt sheetId="2" xfDxf="1" sqref="A678"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78"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78"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78"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78" start="0" length="0">
    <dxf>
      <font>
        <sz val="8"/>
        <color rgb="FF000000"/>
        <name val="Arial"/>
        <scheme val="none"/>
      </font>
      <numFmt numFmtId="4" formatCode="#,##0.00"/>
      <alignment horizontal="right" readingOrder="0"/>
      <border outline="0">
        <right style="thin">
          <color auto="1"/>
        </right>
        <bottom style="thin">
          <color auto="1"/>
        </bottom>
      </border>
    </dxf>
  </rfmt>
  <rcc rId="2077" sId="2" xfDxf="1" dxf="1" numFmtId="4">
    <nc r="F678">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78" start="0" length="0">
    <dxf>
      <font>
        <sz val="8"/>
        <color rgb="FF000000"/>
        <name val="Arial"/>
        <scheme val="none"/>
      </font>
      <numFmt numFmtId="4" formatCode="#,##0.00"/>
    </dxf>
  </rfmt>
  <rfmt sheetId="2" xfDxf="1" sqref="H678" start="0" length="0">
    <dxf>
      <font>
        <sz val="8"/>
        <color rgb="FF000000"/>
        <name val="Arial"/>
        <scheme val="none"/>
      </font>
      <numFmt numFmtId="4" formatCode="#,##0.00"/>
    </dxf>
  </rfmt>
  <rfmt sheetId="2" xfDxf="1" sqref="A679"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79"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79"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79"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79" start="0" length="0">
    <dxf>
      <font>
        <sz val="8"/>
        <color rgb="FF000000"/>
        <name val="Arial"/>
        <scheme val="none"/>
      </font>
      <numFmt numFmtId="4" formatCode="#,##0.00"/>
      <alignment horizontal="right" readingOrder="0"/>
      <border outline="0">
        <right style="thin">
          <color auto="1"/>
        </right>
        <bottom style="thin">
          <color auto="1"/>
        </bottom>
      </border>
    </dxf>
  </rfmt>
  <rcc rId="2078" sId="2" xfDxf="1" dxf="1" numFmtId="4">
    <nc r="F679">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79" start="0" length="0">
    <dxf>
      <font>
        <sz val="8"/>
        <color rgb="FF000000"/>
        <name val="Arial"/>
        <scheme val="none"/>
      </font>
      <numFmt numFmtId="4" formatCode="#,##0.00"/>
    </dxf>
  </rfmt>
  <rfmt sheetId="2" xfDxf="1" sqref="H679" start="0" length="0">
    <dxf>
      <font>
        <sz val="8"/>
        <color rgb="FF000000"/>
        <name val="Arial"/>
        <scheme val="none"/>
      </font>
      <numFmt numFmtId="4" formatCode="#,##0.00"/>
    </dxf>
  </rfmt>
  <rfmt sheetId="2" xfDxf="1" sqref="A680"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80"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80"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80"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80" start="0" length="0">
    <dxf>
      <font>
        <sz val="8"/>
        <color rgb="FF000000"/>
        <name val="Arial"/>
        <scheme val="none"/>
      </font>
      <numFmt numFmtId="4" formatCode="#,##0.00"/>
      <alignment horizontal="right" readingOrder="0"/>
      <border outline="0">
        <right style="thin">
          <color auto="1"/>
        </right>
        <bottom style="thin">
          <color auto="1"/>
        </bottom>
      </border>
    </dxf>
  </rfmt>
  <rcc rId="2079" sId="2" xfDxf="1" dxf="1" numFmtId="4">
    <nc r="F680">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80" start="0" length="0">
    <dxf>
      <font>
        <sz val="8"/>
        <color rgb="FF000000"/>
        <name val="Arial"/>
        <scheme val="none"/>
      </font>
      <numFmt numFmtId="4" formatCode="#,##0.00"/>
    </dxf>
  </rfmt>
  <rfmt sheetId="2" xfDxf="1" sqref="H680" start="0" length="0">
    <dxf>
      <font>
        <sz val="8"/>
        <color rgb="FF000000"/>
        <name val="Arial"/>
        <scheme val="none"/>
      </font>
      <numFmt numFmtId="4" formatCode="#,##0.00"/>
    </dxf>
  </rfmt>
  <rfmt sheetId="2" xfDxf="1" sqref="A681"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81"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81"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81"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81" start="0" length="0">
    <dxf>
      <font>
        <sz val="8"/>
        <color rgb="FF000000"/>
        <name val="Arial"/>
        <scheme val="none"/>
      </font>
      <numFmt numFmtId="4" formatCode="#,##0.00"/>
      <alignment horizontal="right" readingOrder="0"/>
      <border outline="0">
        <right style="thin">
          <color auto="1"/>
        </right>
        <bottom style="thin">
          <color auto="1"/>
        </bottom>
      </border>
    </dxf>
  </rfmt>
  <rcc rId="2080" sId="2" xfDxf="1" dxf="1" numFmtId="4">
    <nc r="F681">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81" start="0" length="0">
    <dxf>
      <font>
        <sz val="8"/>
        <color rgb="FF000000"/>
        <name val="Arial"/>
        <scheme val="none"/>
      </font>
      <numFmt numFmtId="4" formatCode="#,##0.00"/>
    </dxf>
  </rfmt>
  <rfmt sheetId="2" xfDxf="1" sqref="H681" start="0" length="0">
    <dxf>
      <font>
        <sz val="8"/>
        <color rgb="FF000000"/>
        <name val="Arial"/>
        <scheme val="none"/>
      </font>
      <numFmt numFmtId="4" formatCode="#,##0.00"/>
    </dxf>
  </rfmt>
  <rfmt sheetId="2" xfDxf="1" sqref="A682" start="0" length="0">
    <dxf>
      <font>
        <sz val="8"/>
        <color rgb="FF000000"/>
        <name val="Arial"/>
        <scheme val="none"/>
      </font>
      <numFmt numFmtId="4" formatCode="#,##0.00"/>
      <border outline="0">
        <left style="medium">
          <color auto="1"/>
        </left>
        <right style="thin">
          <color auto="1"/>
        </right>
        <bottom style="thin">
          <color auto="1"/>
        </bottom>
      </border>
    </dxf>
  </rfmt>
  <rfmt sheetId="2" xfDxf="1" sqref="B682"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C682"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D682" start="0" length="0">
    <dxf>
      <font>
        <sz val="8"/>
        <color rgb="FF000000"/>
        <name val="Arial"/>
        <scheme val="none"/>
      </font>
      <numFmt numFmtId="4" formatCode="#,##0.00"/>
      <alignment horizontal="right" readingOrder="0"/>
      <border outline="0">
        <right style="thin">
          <color auto="1"/>
        </right>
        <bottom style="thin">
          <color auto="1"/>
        </bottom>
      </border>
    </dxf>
  </rfmt>
  <rfmt sheetId="2" xfDxf="1" sqref="E682" start="0" length="0">
    <dxf>
      <font>
        <sz val="8"/>
        <color rgb="FF000000"/>
        <name val="Arial"/>
        <scheme val="none"/>
      </font>
      <numFmt numFmtId="4" formatCode="#,##0.00"/>
      <alignment horizontal="right" readingOrder="0"/>
      <border outline="0">
        <right style="thin">
          <color auto="1"/>
        </right>
        <bottom style="thin">
          <color auto="1"/>
        </bottom>
      </border>
    </dxf>
  </rfmt>
  <rcc rId="2081" sId="2" xfDxf="1" dxf="1" numFmtId="4">
    <nc r="F682">
      <v>0</v>
    </nc>
    <ndxf>
      <font>
        <sz val="8"/>
        <color rgb="FF000000"/>
        <name val="Arial"/>
        <scheme val="none"/>
      </font>
      <numFmt numFmtId="4" formatCode="#,##0.00"/>
      <alignment horizontal="right" readingOrder="0"/>
      <border outline="0">
        <right style="medium">
          <color auto="1"/>
        </right>
        <bottom style="thin">
          <color auto="1"/>
        </bottom>
      </border>
    </ndxf>
  </rcc>
  <rfmt sheetId="2" xfDxf="1" sqref="G682" start="0" length="0">
    <dxf>
      <font>
        <sz val="8"/>
        <color rgb="FF000000"/>
        <name val="Arial"/>
        <scheme val="none"/>
      </font>
      <numFmt numFmtId="4" formatCode="#,##0.00"/>
    </dxf>
  </rfmt>
  <rfmt sheetId="2" xfDxf="1" sqref="H682" start="0" length="0">
    <dxf>
      <font>
        <sz val="8"/>
        <color rgb="FF000000"/>
        <name val="Arial"/>
        <scheme val="none"/>
      </font>
      <numFmt numFmtId="4" formatCode="#,##0.00"/>
    </dxf>
  </rfmt>
  <rcc rId="2082" sId="2" xfDxf="1" dxf="1">
    <nc r="A683" t="inlineStr">
      <is>
        <t>Total</t>
      </is>
    </nc>
    <ndxf>
      <font>
        <b/>
        <sz val="8"/>
        <color rgb="FF000000"/>
        <name val="Arial"/>
        <scheme val="none"/>
      </font>
      <numFmt numFmtId="4" formatCode="#,##0.00"/>
      <border outline="0">
        <left style="medium">
          <color auto="1"/>
        </left>
        <right style="thin">
          <color auto="1"/>
        </right>
        <bottom style="medium">
          <color auto="1"/>
        </bottom>
      </border>
    </ndxf>
  </rcc>
  <rfmt sheetId="2" xfDxf="1" sqref="B683" start="0" length="0">
    <dxf>
      <font>
        <b/>
        <sz val="8"/>
        <color rgb="FF000000"/>
        <name val="Arial"/>
        <scheme val="none"/>
      </font>
      <numFmt numFmtId="4" formatCode="#,##0.00"/>
      <alignment horizontal="right" readingOrder="0"/>
      <border outline="0">
        <right style="thin">
          <color auto="1"/>
        </right>
        <bottom style="medium">
          <color auto="1"/>
        </bottom>
      </border>
    </dxf>
  </rfmt>
  <rfmt sheetId="2" xfDxf="1" sqref="C683" start="0" length="0">
    <dxf>
      <font>
        <b/>
        <sz val="8"/>
        <color rgb="FF000000"/>
        <name val="Arial"/>
        <scheme val="none"/>
      </font>
      <numFmt numFmtId="4" formatCode="#,##0.00"/>
      <alignment horizontal="right" readingOrder="0"/>
      <border outline="0">
        <right style="thin">
          <color auto="1"/>
        </right>
        <bottom style="medium">
          <color auto="1"/>
        </bottom>
      </border>
    </dxf>
  </rfmt>
  <rfmt sheetId="2" xfDxf="1" sqref="D683" start="0" length="0">
    <dxf>
      <font>
        <b/>
        <sz val="8"/>
        <color rgb="FF000000"/>
        <name val="Arial"/>
        <scheme val="none"/>
      </font>
      <numFmt numFmtId="4" formatCode="#,##0.00"/>
      <alignment horizontal="right" readingOrder="0"/>
      <border outline="0">
        <right style="thin">
          <color auto="1"/>
        </right>
        <bottom style="medium">
          <color auto="1"/>
        </bottom>
      </border>
    </dxf>
  </rfmt>
  <rfmt sheetId="2" xfDxf="1" sqref="E683" start="0" length="0">
    <dxf>
      <font>
        <b/>
        <sz val="8"/>
        <color rgb="FF000000"/>
        <name val="Arial"/>
        <scheme val="none"/>
      </font>
      <numFmt numFmtId="4" formatCode="#,##0.00"/>
      <alignment horizontal="right" readingOrder="0"/>
      <border outline="0">
        <right style="thin">
          <color auto="1"/>
        </right>
        <bottom style="medium">
          <color auto="1"/>
        </bottom>
      </border>
    </dxf>
  </rfmt>
  <rcc rId="2083" sId="2" xfDxf="1" dxf="1" numFmtId="4">
    <nc r="F683">
      <v>0</v>
    </nc>
    <ndxf>
      <font>
        <b/>
        <sz val="8"/>
        <color rgb="FF000000"/>
        <name val="Arial"/>
        <scheme val="none"/>
      </font>
      <numFmt numFmtId="4" formatCode="#,##0.00"/>
      <alignment horizontal="right" readingOrder="0"/>
      <border outline="0">
        <right style="medium">
          <color auto="1"/>
        </right>
        <bottom style="medium">
          <color auto="1"/>
        </bottom>
      </border>
    </ndxf>
  </rcc>
  <rfmt sheetId="2" xfDxf="1" sqref="G683" start="0" length="0">
    <dxf>
      <font>
        <sz val="8"/>
        <color rgb="FF000000"/>
        <name val="Arial"/>
        <scheme val="none"/>
      </font>
      <numFmt numFmtId="4" formatCode="#,##0.00"/>
    </dxf>
  </rfmt>
  <rfmt sheetId="2" xfDxf="1" sqref="H683" start="0" length="0">
    <dxf>
      <font>
        <sz val="8"/>
        <color rgb="FF000000"/>
        <name val="Arial"/>
        <scheme val="none"/>
      </font>
      <numFmt numFmtId="4" formatCode="#,##0.00"/>
    </dxf>
  </rfmt>
  <rfmt sheetId="2" xfDxf="1" sqref="A684" start="0" length="0">
    <dxf>
      <font>
        <sz val="8"/>
        <color rgb="FF000000"/>
        <name val="Arial"/>
        <scheme val="none"/>
      </font>
      <numFmt numFmtId="4" formatCode="#,##0.00"/>
    </dxf>
  </rfmt>
  <rfmt sheetId="2" xfDxf="1" sqref="B684" start="0" length="0">
    <dxf>
      <font>
        <sz val="8"/>
        <color rgb="FF000000"/>
        <name val="Arial"/>
        <scheme val="none"/>
      </font>
      <numFmt numFmtId="4" formatCode="#,##0.00"/>
      <alignment horizontal="right" readingOrder="0"/>
    </dxf>
  </rfmt>
  <rfmt sheetId="2" xfDxf="1" sqref="C684" start="0" length="0">
    <dxf>
      <font>
        <sz val="8"/>
        <color rgb="FF000000"/>
        <name val="Arial"/>
        <scheme val="none"/>
      </font>
      <numFmt numFmtId="4" formatCode="#,##0.00"/>
      <alignment horizontal="right" readingOrder="0"/>
    </dxf>
  </rfmt>
  <rfmt sheetId="2" xfDxf="1" sqref="D684" start="0" length="0">
    <dxf>
      <font>
        <sz val="8"/>
        <color rgb="FF000000"/>
        <name val="Arial"/>
        <scheme val="none"/>
      </font>
      <numFmt numFmtId="4" formatCode="#,##0.00"/>
      <alignment horizontal="right" readingOrder="0"/>
    </dxf>
  </rfmt>
  <rfmt sheetId="2" xfDxf="1" sqref="E684" start="0" length="0">
    <dxf>
      <font>
        <sz val="8"/>
        <color rgb="FF000000"/>
        <name val="Arial"/>
        <scheme val="none"/>
      </font>
      <numFmt numFmtId="4" formatCode="#,##0.00"/>
      <alignment horizontal="right" readingOrder="0"/>
    </dxf>
  </rfmt>
  <rfmt sheetId="2" xfDxf="1" sqref="F684" start="0" length="0">
    <dxf>
      <font>
        <sz val="8"/>
        <color rgb="FF000000"/>
        <name val="Arial"/>
        <scheme val="none"/>
      </font>
      <numFmt numFmtId="4" formatCode="#,##0.00"/>
      <alignment horizontal="right" readingOrder="0"/>
    </dxf>
  </rfmt>
  <rfmt sheetId="2" xfDxf="1" sqref="G684" start="0" length="0">
    <dxf>
      <font>
        <sz val="8"/>
        <color rgb="FF000000"/>
        <name val="Arial"/>
        <scheme val="none"/>
      </font>
      <numFmt numFmtId="4" formatCode="#,##0.00"/>
    </dxf>
  </rfmt>
  <rfmt sheetId="2" xfDxf="1" sqref="H684" start="0" length="0">
    <dxf>
      <font>
        <sz val="8"/>
        <color rgb="FF000000"/>
        <name val="Arial"/>
        <scheme val="none"/>
      </font>
      <numFmt numFmtId="4" formatCode="#,##0.00"/>
    </dxf>
  </rfmt>
  <rrc rId="2084" sId="2" ref="A604:XFD604" action="deleteRow">
    <rfmt sheetId="2" xfDxf="1" sqref="A604:XFD604" start="0" length="0"/>
  </rrc>
  <rrc rId="2085" sId="2" ref="A604:XFD604" action="deleteRow">
    <rfmt sheetId="2" xfDxf="1" sqref="A604:XFD604" start="0" length="0"/>
  </rrc>
  <rrc rId="2086" sId="2" ref="A604:XFD604" action="deleteRow">
    <rfmt sheetId="2" xfDxf="1" sqref="A604:XFD604" start="0" length="0">
      <dxf>
        <font>
          <sz val="8"/>
          <name val="Arial"/>
          <scheme val="none"/>
        </font>
        <numFmt numFmtId="4" formatCode="#,##0.00"/>
      </dxf>
    </rfmt>
    <rcc rId="0" sId="2" dxf="1">
      <nc r="A604">
        <f>Framework!C112</f>
      </nc>
      <ndxf>
        <alignment horizontal="center" readingOrder="0"/>
      </ndxf>
    </rcc>
    <rfmt sheetId="2" sqref="B604" start="0" length="0">
      <dxf>
        <alignment horizontal="center" readingOrder="0"/>
      </dxf>
    </rfmt>
    <rfmt sheetId="2" sqref="C604" start="0" length="0">
      <dxf>
        <alignment horizontal="center" readingOrder="0"/>
      </dxf>
    </rfmt>
    <rfmt sheetId="2" sqref="D604" start="0" length="0">
      <dxf>
        <alignment horizontal="center" readingOrder="0"/>
      </dxf>
    </rfmt>
    <rfmt sheetId="2" sqref="E604" start="0" length="0">
      <dxf>
        <alignment horizontal="center" readingOrder="0"/>
      </dxf>
    </rfmt>
    <rfmt sheetId="2" sqref="F604" start="0" length="0">
      <dxf>
        <alignment horizontal="center" readingOrder="0"/>
      </dxf>
    </rfmt>
  </rrc>
  <rrc rId="2087" sId="2" ref="A604:XFD604" action="deleteRow">
    <rfmt sheetId="2" xfDxf="1" sqref="A604:XFD604" start="0" length="0">
      <dxf>
        <font>
          <sz val="8"/>
          <name val="Arial"/>
          <scheme val="none"/>
        </font>
        <numFmt numFmtId="4" formatCode="#,##0.00"/>
      </dxf>
    </rfmt>
    <rcc rId="0" sId="2" dxf="1">
      <nc r="A604" t="inlineStr">
        <is>
          <t>Input</t>
        </is>
      </nc>
      <ndxf>
        <font>
          <b/>
          <sz val="8"/>
          <name val="Arial"/>
          <scheme val="none"/>
        </font>
        <border outline="0">
          <left style="medium">
            <color auto="1"/>
          </left>
          <right style="thin">
            <color auto="1"/>
          </right>
          <top style="medium">
            <color auto="1"/>
          </top>
          <bottom style="medium">
            <color auto="1"/>
          </bottom>
        </border>
      </ndxf>
    </rcc>
    <rcc rId="0" sId="2" dxf="1">
      <nc r="B604" t="inlineStr">
        <is>
          <t>Qnty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C604" t="inlineStr">
        <is>
          <t>Unit Cost</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D604" t="inlineStr">
        <is>
          <t>Days</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E604"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604" t="inlineStr">
        <is>
          <t>Total</t>
        </is>
      </nc>
      <ndxf>
        <font>
          <b/>
          <sz val="8"/>
          <name val="Arial"/>
          <scheme val="none"/>
        </font>
        <alignment horizontal="right" readingOrder="0"/>
        <border outline="0">
          <left style="thin">
            <color auto="1"/>
          </left>
          <right style="thin">
            <color auto="1"/>
          </right>
          <top style="medium">
            <color auto="1"/>
          </top>
          <bottom style="medium">
            <color auto="1"/>
          </bottom>
        </border>
      </ndxf>
    </rcc>
  </rrc>
  <rrc rId="2088" sId="2" ref="A604:XFD604" action="deleteRow">
    <undo index="0" exp="area" dr="F604:F605" r="F606" sId="2"/>
    <rfmt sheetId="2" xfDxf="1" sqref="A604:XFD604" start="0" length="0">
      <dxf>
        <font>
          <sz val="8"/>
          <name val="Arial"/>
          <scheme val="none"/>
        </font>
        <numFmt numFmtId="4" formatCode="#,##0.00"/>
      </dxf>
    </rfmt>
    <rcc rId="0" sId="2" dxf="1">
      <nc r="A604" t="inlineStr">
        <is>
          <t>Networking</t>
        </is>
      </nc>
      <ndxf>
        <border outline="0">
          <left style="medium">
            <color auto="1"/>
          </left>
          <right style="thin">
            <color auto="1"/>
          </right>
          <top style="thin">
            <color auto="1"/>
          </top>
          <bottom style="thin">
            <color auto="1"/>
          </bottom>
        </border>
      </ndxf>
    </rcc>
    <rfmt sheetId="2" sqref="B604" start="0" length="0">
      <dxf>
        <alignment horizontal="right" readingOrder="0"/>
        <border outline="0">
          <left style="thin">
            <color auto="1"/>
          </left>
          <right style="thin">
            <color auto="1"/>
          </right>
          <top style="thin">
            <color auto="1"/>
          </top>
          <bottom style="thin">
            <color auto="1"/>
          </bottom>
        </border>
      </dxf>
    </rfmt>
    <rfmt sheetId="2" sqref="C604" start="0" length="0">
      <dxf>
        <alignment horizontal="right" readingOrder="0"/>
        <border outline="0">
          <left style="thin">
            <color auto="1"/>
          </left>
          <right style="thin">
            <color auto="1"/>
          </right>
          <top style="thin">
            <color auto="1"/>
          </top>
          <bottom style="thin">
            <color auto="1"/>
          </bottom>
        </border>
      </dxf>
    </rfmt>
    <rfmt sheetId="2" sqref="D604" start="0" length="0">
      <dxf>
        <alignment horizontal="right" readingOrder="0"/>
        <border outline="0">
          <left style="thin">
            <color auto="1"/>
          </left>
          <right style="thin">
            <color auto="1"/>
          </right>
          <top style="thin">
            <color auto="1"/>
          </top>
          <bottom style="thin">
            <color auto="1"/>
          </bottom>
        </border>
      </dxf>
    </rfmt>
    <rfmt sheetId="2" sqref="E604" start="0" length="0">
      <dxf>
        <alignment horizontal="right" readingOrder="0"/>
        <border outline="0">
          <left style="thin">
            <color auto="1"/>
          </left>
          <right style="thin">
            <color auto="1"/>
          </right>
          <bottom style="thin">
            <color auto="1"/>
          </bottom>
        </border>
      </dxf>
    </rfmt>
    <rcc rId="0" sId="2" s="1" dxf="1" numFmtId="4">
      <nc r="F604">
        <v>500000</v>
      </nc>
      <ndxf>
        <alignment horizontal="right" readingOrder="0"/>
        <border outline="0">
          <left style="thin">
            <color auto="1"/>
          </left>
          <right style="thin">
            <color auto="1"/>
          </right>
          <bottom style="thin">
            <color auto="1"/>
          </bottom>
        </border>
      </ndxf>
    </rcc>
  </rrc>
  <rrc rId="2089" sId="2" ref="A604:XFD604" action="deleteRow">
    <undo index="0" exp="area" dr="F604" r="F605" sId="2"/>
    <rfmt sheetId="2" xfDxf="1" sqref="A604:XFD604" start="0" length="0">
      <dxf>
        <font>
          <sz val="8"/>
          <name val="Arial"/>
          <scheme val="none"/>
        </font>
        <numFmt numFmtId="4" formatCode="#,##0.00"/>
      </dxf>
    </rfmt>
    <rcc rId="0" sId="2" dxf="1">
      <nc r="A604" t="inlineStr">
        <is>
          <t>Navision licence</t>
        </is>
      </nc>
      <ndxf>
        <border outline="0">
          <left style="medium">
            <color auto="1"/>
          </left>
          <right style="thin">
            <color auto="1"/>
          </right>
          <top style="thin">
            <color auto="1"/>
          </top>
        </border>
      </ndxf>
    </rcc>
    <rcc rId="0" sId="2" dxf="1" numFmtId="4">
      <nc r="B604">
        <v>130</v>
      </nc>
      <ndxf>
        <alignment horizontal="right" readingOrder="0"/>
        <border outline="0">
          <left style="thin">
            <color auto="1"/>
          </left>
          <right style="thin">
            <color auto="1"/>
          </right>
          <top style="thin">
            <color auto="1"/>
          </top>
        </border>
      </ndxf>
    </rcc>
    <rcc rId="0" sId="2" dxf="1" numFmtId="4">
      <nc r="C604">
        <v>5000</v>
      </nc>
      <ndxf>
        <alignment horizontal="right" readingOrder="0"/>
        <border outline="0">
          <left style="thin">
            <color auto="1"/>
          </left>
          <right style="thin">
            <color auto="1"/>
          </right>
          <top style="thin">
            <color auto="1"/>
          </top>
        </border>
      </ndxf>
    </rcc>
    <rcc rId="0" sId="2" dxf="1" numFmtId="4">
      <nc r="D604">
        <v>1</v>
      </nc>
      <ndxf>
        <alignment horizontal="right" readingOrder="0"/>
        <border outline="0">
          <left style="thin">
            <color auto="1"/>
          </left>
          <right style="thin">
            <color auto="1"/>
          </right>
          <top style="thin">
            <color auto="1"/>
          </top>
        </border>
      </ndxf>
    </rcc>
    <rcc rId="0" sId="2" dxf="1" numFmtId="4">
      <nc r="E604">
        <v>5</v>
      </nc>
      <ndxf>
        <alignment horizontal="right" readingOrder="0"/>
        <border outline="0">
          <left style="thin">
            <color auto="1"/>
          </left>
          <right style="thin">
            <color auto="1"/>
          </right>
        </border>
      </ndxf>
    </rcc>
    <rcc rId="0" sId="2" s="1" dxf="1">
      <nc r="F604">
        <f>B604*C604*D604*E604</f>
      </nc>
      <ndxf>
        <alignment horizontal="right" readingOrder="0"/>
        <border outline="0">
          <left style="thin">
            <color auto="1"/>
          </left>
          <right style="thin">
            <color auto="1"/>
          </right>
          <bottom style="thin">
            <color auto="1"/>
          </bottom>
        </border>
      </ndxf>
    </rcc>
  </rrc>
  <rrc rId="2090" sId="2" ref="A604:XFD604" action="deleteRow">
    <undo index="0" exp="ref" ref3D="1" v="1" dr="F604" r="I112" sId="1"/>
    <rfmt sheetId="2" xfDxf="1" sqref="A604:XFD604" start="0" length="0">
      <dxf>
        <font>
          <sz val="8"/>
          <name val="Arial"/>
          <scheme val="none"/>
        </font>
        <numFmt numFmtId="4" formatCode="#,##0.00"/>
      </dxf>
    </rfmt>
    <rcc rId="0" sId="2" dxf="1">
      <nc r="A604" t="inlineStr">
        <is>
          <t>Total</t>
        </is>
      </nc>
      <ndxf>
        <font>
          <b/>
          <sz val="8"/>
          <name val="Arial"/>
          <scheme val="none"/>
        </font>
        <border outline="0">
          <left style="medium">
            <color auto="1"/>
          </left>
          <right style="thin">
            <color auto="1"/>
          </right>
          <top style="thin">
            <color auto="1"/>
          </top>
          <bottom style="medium">
            <color auto="1"/>
          </bottom>
        </border>
      </ndxf>
    </rcc>
    <rfmt sheetId="2" sqref="B604" start="0" length="0">
      <dxf>
        <alignment horizontal="right" readingOrder="0"/>
        <border outline="0">
          <left style="thin">
            <color auto="1"/>
          </left>
          <right style="thin">
            <color auto="1"/>
          </right>
          <top style="thin">
            <color auto="1"/>
          </top>
          <bottom style="medium">
            <color auto="1"/>
          </bottom>
        </border>
      </dxf>
    </rfmt>
    <rfmt sheetId="2" s="1" sqref="C604" start="0" length="0">
      <dxf>
        <alignment horizontal="right" readingOrder="0"/>
        <border outline="0">
          <left style="thin">
            <color auto="1"/>
          </left>
          <right style="thin">
            <color auto="1"/>
          </right>
          <top style="thin">
            <color auto="1"/>
          </top>
          <bottom style="medium">
            <color auto="1"/>
          </bottom>
        </border>
      </dxf>
    </rfmt>
    <rfmt sheetId="2" sqref="D604" start="0" length="0">
      <dxf>
        <alignment horizontal="right" readingOrder="0"/>
        <border outline="0">
          <left style="thin">
            <color auto="1"/>
          </left>
          <right style="thin">
            <color auto="1"/>
          </right>
          <top style="thin">
            <color auto="1"/>
          </top>
          <bottom style="medium">
            <color auto="1"/>
          </bottom>
        </border>
      </dxf>
    </rfmt>
    <rfmt sheetId="2" sqref="E604" start="0" length="0">
      <dxf>
        <alignment horizontal="right" readingOrder="0"/>
        <border outline="0">
          <left style="thin">
            <color auto="1"/>
          </left>
          <right style="thin">
            <color auto="1"/>
          </right>
          <top style="thin">
            <color auto="1"/>
          </top>
          <bottom style="medium">
            <color auto="1"/>
          </bottom>
        </border>
      </dxf>
    </rfmt>
    <rcc rId="0" sId="2" s="1" dxf="1">
      <nc r="F604">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091" sId="2" ref="A604:XFD604" action="deleteRow">
    <rfmt sheetId="2" xfDxf="1" sqref="A604:XFD604" start="0" length="0">
      <dxf>
        <font>
          <sz val="8"/>
          <name val="Arial"/>
          <scheme val="none"/>
        </font>
        <numFmt numFmtId="4" formatCode="#,##0.00"/>
      </dxf>
    </rfmt>
    <rfmt sheetId="2" sqref="B604" start="0" length="0">
      <dxf>
        <alignment horizontal="right" readingOrder="0"/>
      </dxf>
    </rfmt>
    <rfmt sheetId="2" sqref="C604" start="0" length="0">
      <dxf>
        <alignment horizontal="right" readingOrder="0"/>
      </dxf>
    </rfmt>
    <rfmt sheetId="2" sqref="D604" start="0" length="0">
      <dxf>
        <alignment horizontal="right" readingOrder="0"/>
      </dxf>
    </rfmt>
    <rfmt sheetId="2" sqref="E604" start="0" length="0">
      <dxf>
        <alignment horizontal="right" readingOrder="0"/>
      </dxf>
    </rfmt>
    <rfmt sheetId="2" sqref="F604" start="0" length="0">
      <dxf>
        <alignment horizontal="right" readingOrder="0"/>
      </dxf>
    </rfmt>
  </rrc>
  <rrc rId="2092" sId="2" ref="A604:XFD604" action="deleteRow">
    <rfmt sheetId="2" xfDxf="1" sqref="A604:XFD604" start="0" length="0">
      <dxf>
        <font>
          <sz val="8"/>
          <name val="Arial"/>
          <scheme val="none"/>
        </font>
        <numFmt numFmtId="4" formatCode="#,##0.00"/>
      </dxf>
    </rfmt>
    <rfmt sheetId="2" sqref="B604" start="0" length="0">
      <dxf>
        <alignment horizontal="right" readingOrder="0"/>
      </dxf>
    </rfmt>
    <rfmt sheetId="2" sqref="C604" start="0" length="0">
      <dxf>
        <alignment horizontal="right" readingOrder="0"/>
      </dxf>
    </rfmt>
    <rfmt sheetId="2" sqref="D604" start="0" length="0">
      <dxf>
        <alignment horizontal="right" readingOrder="0"/>
      </dxf>
    </rfmt>
    <rfmt sheetId="2" sqref="E604" start="0" length="0">
      <dxf>
        <alignment horizontal="right" readingOrder="0"/>
      </dxf>
    </rfmt>
    <rfmt sheetId="2" sqref="F604" start="0" length="0">
      <dxf>
        <alignment horizontal="right" readingOrder="0"/>
      </dxf>
    </rfmt>
  </rrc>
  <rrc rId="2093" sId="2" ref="A604:XFD604" action="deleteRow">
    <rfmt sheetId="2" xfDxf="1" sqref="A604:XFD604" start="0" length="0">
      <dxf>
        <font>
          <sz val="8"/>
          <name val="Arial"/>
          <scheme val="none"/>
        </font>
        <numFmt numFmtId="4" formatCode="#,##0.00"/>
      </dxf>
    </rfmt>
    <rcc rId="0" sId="2">
      <nc r="A604">
        <f>Framework!C113</f>
      </nc>
    </rcc>
  </rrc>
  <rrc rId="2094" sId="2" ref="A604:XFD604" action="deleteRow">
    <rfmt sheetId="2" xfDxf="1" sqref="A604:XFD604" start="0" length="0">
      <dxf>
        <font>
          <sz val="8"/>
          <name val="Arial"/>
          <scheme val="none"/>
        </font>
        <numFmt numFmtId="4" formatCode="#,##0.00"/>
      </dxf>
    </rfmt>
    <rcc rId="0" sId="2" dxf="1">
      <nc r="A604" t="inlineStr">
        <is>
          <t>Input</t>
        </is>
      </nc>
      <ndxf>
        <font>
          <b/>
          <sz val="8"/>
          <name val="Arial"/>
          <scheme val="none"/>
        </font>
        <border outline="0">
          <left style="medium">
            <color auto="1"/>
          </left>
          <right style="thin">
            <color auto="1"/>
          </right>
          <top style="medium">
            <color auto="1"/>
          </top>
          <bottom style="medium">
            <color auto="1"/>
          </bottom>
        </border>
      </ndxf>
    </rcc>
    <rcc rId="0" sId="2" dxf="1">
      <nc r="B604" t="inlineStr">
        <is>
          <t>Qnty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C604" t="inlineStr">
        <is>
          <t>Unit Cost</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D604" t="inlineStr">
        <is>
          <t>Days</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E604"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604" t="inlineStr">
        <is>
          <t>Total</t>
        </is>
      </nc>
      <ndxf>
        <font>
          <b/>
          <sz val="8"/>
          <name val="Arial"/>
          <scheme val="none"/>
        </font>
        <alignment horizontal="right" readingOrder="0"/>
        <border outline="0">
          <left style="thin">
            <color auto="1"/>
          </left>
          <right style="thin">
            <color auto="1"/>
          </right>
          <top style="medium">
            <color auto="1"/>
          </top>
          <bottom style="medium">
            <color auto="1"/>
          </bottom>
        </border>
      </ndxf>
    </rcc>
  </rrc>
  <rrc rId="2095" sId="2" ref="A604:XFD604" action="deleteRow">
    <rfmt sheetId="2" xfDxf="1" sqref="A604:XFD604" start="0" length="0">
      <dxf>
        <font>
          <sz val="8"/>
          <name val="Arial"/>
          <scheme val="none"/>
        </font>
        <numFmt numFmtId="4" formatCode="#,##0.00"/>
      </dxf>
    </rfmt>
    <rcc rId="0" sId="2" dxf="1">
      <nc r="A604" t="inlineStr">
        <is>
          <t>Conference</t>
        </is>
      </nc>
      <ndxf>
        <border outline="0">
          <left style="medium">
            <color auto="1"/>
          </left>
          <right style="thin">
            <color auto="1"/>
          </right>
          <bottom style="thin">
            <color auto="1"/>
          </bottom>
        </border>
      </ndxf>
    </rcc>
    <rcc rId="0" sId="2" dxf="1" numFmtId="4">
      <nc r="B604">
        <v>1</v>
      </nc>
      <ndxf>
        <font>
          <b/>
          <sz val="8"/>
          <name val="Arial"/>
          <scheme val="none"/>
        </font>
        <alignment horizontal="right" readingOrder="0"/>
        <border outline="0">
          <left style="thin">
            <color auto="1"/>
          </left>
          <right style="thin">
            <color auto="1"/>
          </right>
        </border>
      </ndxf>
    </rcc>
    <rcc rId="0" sId="2" dxf="1" numFmtId="4">
      <nc r="C604">
        <v>1000</v>
      </nc>
      <ndxf>
        <font>
          <b/>
          <sz val="8"/>
          <name val="Arial"/>
          <scheme val="none"/>
        </font>
        <alignment horizontal="right" readingOrder="0"/>
        <border outline="0">
          <left style="thin">
            <color auto="1"/>
          </left>
          <right style="thin">
            <color auto="1"/>
          </right>
        </border>
      </ndxf>
    </rcc>
    <rcc rId="0" sId="2" dxf="1" numFmtId="4">
      <nc r="D604">
        <v>5</v>
      </nc>
      <ndxf>
        <font>
          <b/>
          <sz val="8"/>
          <name val="Arial"/>
          <scheme val="none"/>
        </font>
        <alignment horizontal="right" readingOrder="0"/>
        <border outline="0">
          <left style="thin">
            <color auto="1"/>
          </left>
          <right style="thin">
            <color auto="1"/>
          </right>
        </border>
      </ndxf>
    </rcc>
    <rcc rId="0" sId="2" dxf="1" numFmtId="4">
      <nc r="E604">
        <v>2</v>
      </nc>
      <ndxf>
        <font>
          <b/>
          <sz val="8"/>
          <name val="Arial"/>
          <scheme val="none"/>
        </font>
        <alignment horizontal="right" readingOrder="0"/>
        <border outline="0">
          <left style="thin">
            <color auto="1"/>
          </left>
          <right style="thin">
            <color auto="1"/>
          </right>
          <bottom style="thin">
            <color auto="1"/>
          </bottom>
        </border>
      </ndxf>
    </rcc>
    <rcc rId="0" sId="2" s="1" dxf="1">
      <nc r="F604">
        <f>B604*C604*D604*E604</f>
      </nc>
      <ndxf>
        <alignment horizontal="right" readingOrder="0"/>
        <border outline="0">
          <left style="thin">
            <color auto="1"/>
          </left>
          <right style="thin">
            <color auto="1"/>
          </right>
          <top style="thin">
            <color auto="1"/>
          </top>
          <bottom style="thin">
            <color auto="1"/>
          </bottom>
        </border>
      </ndxf>
    </rcc>
  </rrc>
  <rrc rId="2096" sId="2" ref="A604:XFD604" action="deleteRow">
    <rfmt sheetId="2" xfDxf="1" sqref="A604:XFD604" start="0" length="0">
      <dxf>
        <font>
          <sz val="8"/>
          <name val="Arial"/>
          <scheme val="none"/>
        </font>
        <numFmt numFmtId="4" formatCode="#,##0.00"/>
      </dxf>
    </rfmt>
    <rcc rId="0" sId="2" dxf="1">
      <nc r="A604" t="inlineStr">
        <is>
          <t>Allowances</t>
        </is>
      </nc>
      <ndxf>
        <border outline="0">
          <left style="medium">
            <color auto="1"/>
          </left>
          <right style="thin">
            <color auto="1"/>
          </right>
          <top style="thin">
            <color auto="1"/>
          </top>
          <bottom style="thin">
            <color auto="1"/>
          </bottom>
        </border>
      </ndxf>
    </rcc>
    <rcc rId="0" sId="2" dxf="1" numFmtId="4">
      <nc r="B604">
        <v>15</v>
      </nc>
      <ndxf>
        <font>
          <b/>
          <sz val="8"/>
          <name val="Arial"/>
          <scheme val="none"/>
        </font>
        <alignment horizontal="right" readingOrder="0"/>
        <border outline="0">
          <left style="thin">
            <color auto="1"/>
          </left>
          <right style="thin">
            <color auto="1"/>
          </right>
        </border>
      </ndxf>
    </rcc>
    <rcc rId="0" sId="2" dxf="1" numFmtId="4">
      <nc r="C604">
        <v>800</v>
      </nc>
      <ndxf>
        <font>
          <b/>
          <sz val="8"/>
          <name val="Arial"/>
          <scheme val="none"/>
        </font>
        <alignment horizontal="right" readingOrder="0"/>
        <border outline="0">
          <left style="thin">
            <color auto="1"/>
          </left>
          <right style="thin">
            <color auto="1"/>
          </right>
        </border>
      </ndxf>
    </rcc>
    <rcc rId="0" sId="2" dxf="1" numFmtId="4">
      <nc r="D604">
        <v>15</v>
      </nc>
      <ndxf>
        <font>
          <b/>
          <sz val="8"/>
          <name val="Arial"/>
          <scheme val="none"/>
        </font>
        <alignment horizontal="right" readingOrder="0"/>
        <border outline="0">
          <left style="thin">
            <color auto="1"/>
          </left>
          <right style="thin">
            <color auto="1"/>
          </right>
        </border>
      </ndxf>
    </rcc>
    <rcc rId="0" sId="2" dxf="1" numFmtId="4">
      <nc r="E604">
        <v>1</v>
      </nc>
      <ndxf>
        <font>
          <b/>
          <sz val="8"/>
          <name val="Arial"/>
          <scheme val="none"/>
        </font>
        <alignment horizontal="right" readingOrder="0"/>
        <border outline="0">
          <left style="thin">
            <color auto="1"/>
          </left>
          <right style="thin">
            <color auto="1"/>
          </right>
          <bottom style="thin">
            <color auto="1"/>
          </bottom>
        </border>
      </ndxf>
    </rcc>
    <rcc rId="0" sId="2" s="1" dxf="1">
      <nc r="F604">
        <f>B604*C604*D604*E604</f>
      </nc>
      <ndxf>
        <alignment horizontal="right" readingOrder="0"/>
        <border outline="0">
          <left style="thin">
            <color auto="1"/>
          </left>
          <right style="thin">
            <color auto="1"/>
          </right>
          <top style="thin">
            <color auto="1"/>
          </top>
          <bottom style="thin">
            <color auto="1"/>
          </bottom>
        </border>
      </ndxf>
    </rcc>
  </rrc>
  <rrc rId="2097" sId="2" ref="A604:XFD604" action="deleteRow">
    <rfmt sheetId="2" xfDxf="1" sqref="A604:XFD604" start="0" length="0">
      <dxf>
        <font>
          <sz val="8"/>
          <name val="Arial"/>
          <scheme val="none"/>
        </font>
        <numFmt numFmtId="4" formatCode="#,##0.00"/>
      </dxf>
    </rfmt>
    <rcc rId="0" sId="2" dxf="1">
      <nc r="A604" t="inlineStr">
        <is>
          <t>Fuel (contingency)</t>
        </is>
      </nc>
      <ndxf>
        <border outline="0">
          <left style="medium">
            <color auto="1"/>
          </left>
          <right style="thin">
            <color auto="1"/>
          </right>
          <top style="thin">
            <color auto="1"/>
          </top>
          <bottom style="thin">
            <color auto="1"/>
          </bottom>
        </border>
      </ndxf>
    </rcc>
    <rcc rId="0" sId="2" dxf="1" numFmtId="4">
      <nc r="B604">
        <v>800</v>
      </nc>
      <ndxf>
        <font>
          <b/>
          <sz val="8"/>
          <name val="Arial"/>
          <scheme val="none"/>
        </font>
        <alignment horizontal="right" readingOrder="0"/>
        <border outline="0">
          <left style="thin">
            <color auto="1"/>
          </left>
          <right style="thin">
            <color auto="1"/>
          </right>
        </border>
      </ndxf>
    </rcc>
    <rcc rId="0" sId="2" dxf="1" numFmtId="4">
      <nc r="C604">
        <v>1.67</v>
      </nc>
      <ndxf>
        <font>
          <b/>
          <sz val="8"/>
          <name val="Arial"/>
          <scheme val="none"/>
        </font>
        <alignment horizontal="right" readingOrder="0"/>
        <border outline="0">
          <left style="thin">
            <color auto="1"/>
          </left>
          <right style="thin">
            <color auto="1"/>
          </right>
        </border>
      </ndxf>
    </rcc>
    <rcc rId="0" sId="2" dxf="1" numFmtId="4">
      <nc r="D604">
        <v>2</v>
      </nc>
      <ndxf>
        <font>
          <b/>
          <sz val="8"/>
          <name val="Arial"/>
          <scheme val="none"/>
        </font>
        <alignment horizontal="right" readingOrder="0"/>
        <border outline="0">
          <left style="thin">
            <color auto="1"/>
          </left>
          <right style="thin">
            <color auto="1"/>
          </right>
        </border>
      </ndxf>
    </rcc>
    <rcc rId="0" sId="2" dxf="1" numFmtId="4">
      <nc r="E604">
        <v>9</v>
      </nc>
      <ndxf>
        <font>
          <b/>
          <sz val="8"/>
          <name val="Arial"/>
          <scheme val="none"/>
        </font>
        <alignment horizontal="right" readingOrder="0"/>
        <border outline="0">
          <left style="thin">
            <color auto="1"/>
          </left>
          <right style="thin">
            <color auto="1"/>
          </right>
          <bottom style="thin">
            <color auto="1"/>
          </bottom>
        </border>
      </ndxf>
    </rcc>
    <rcc rId="0" sId="2" s="1" dxf="1">
      <nc r="F604">
        <f>B604*C604*D604*E604</f>
      </nc>
      <ndxf>
        <alignment horizontal="right" readingOrder="0"/>
        <border outline="0">
          <left style="thin">
            <color auto="1"/>
          </left>
          <right style="thin">
            <color auto="1"/>
          </right>
          <top style="thin">
            <color auto="1"/>
          </top>
          <bottom style="thin">
            <color auto="1"/>
          </bottom>
        </border>
      </ndxf>
    </rcc>
  </rrc>
  <rrc rId="2098" sId="2" ref="A604:XFD604" action="deleteRow">
    <undo index="0" exp="area" dr="F604:F606" r="F607" sId="2"/>
    <rfmt sheetId="2" xfDxf="1" sqref="A604:XFD604" start="0" length="0">
      <dxf>
        <font>
          <sz val="8"/>
          <name val="Arial"/>
          <scheme val="none"/>
        </font>
        <numFmt numFmtId="4" formatCode="#,##0.00"/>
      </dxf>
    </rfmt>
    <rcc rId="0" sId="2" dxf="1">
      <nc r="A604" t="inlineStr">
        <is>
          <t>Stationery</t>
        </is>
      </nc>
      <ndxf>
        <border outline="0">
          <left style="medium">
            <color auto="1"/>
          </left>
          <right style="thin">
            <color auto="1"/>
          </right>
          <top style="thin">
            <color auto="1"/>
          </top>
          <bottom style="thin">
            <color auto="1"/>
          </bottom>
        </border>
      </ndxf>
    </rcc>
    <rcc rId="0" sId="2" dxf="1" numFmtId="4">
      <nc r="B604">
        <v>5</v>
      </nc>
      <ndxf>
        <alignment horizontal="right" readingOrder="0"/>
        <border outline="0">
          <left style="thin">
            <color auto="1"/>
          </left>
          <right style="thin">
            <color auto="1"/>
          </right>
          <bottom style="thin">
            <color auto="1"/>
          </bottom>
        </border>
      </ndxf>
    </rcc>
    <rcc rId="0" sId="2" s="1" dxf="1" numFmtId="4">
      <nc r="C604">
        <v>59</v>
      </nc>
      <ndxf>
        <alignment horizontal="right" readingOrder="0"/>
        <border outline="0">
          <left style="thin">
            <color auto="1"/>
          </left>
          <right style="thin">
            <color auto="1"/>
          </right>
          <bottom style="thin">
            <color auto="1"/>
          </bottom>
        </border>
      </ndxf>
    </rcc>
    <rcc rId="0" sId="2" dxf="1" numFmtId="4">
      <nc r="D604">
        <v>5</v>
      </nc>
      <ndxf>
        <alignment horizontal="right" readingOrder="0"/>
        <border outline="0">
          <left style="thin">
            <color auto="1"/>
          </left>
          <right style="thin">
            <color auto="1"/>
          </right>
          <bottom style="thin">
            <color auto="1"/>
          </bottom>
        </border>
      </ndxf>
    </rcc>
    <rcc rId="0" sId="2" dxf="1" numFmtId="4">
      <nc r="E604">
        <v>1</v>
      </nc>
      <ndxf>
        <alignment horizontal="right" readingOrder="0"/>
        <border outline="0">
          <left style="thin">
            <color auto="1"/>
          </left>
          <right style="thin">
            <color auto="1"/>
          </right>
          <bottom style="thin">
            <color auto="1"/>
          </bottom>
        </border>
      </ndxf>
    </rcc>
    <rcc rId="0" sId="2" s="1" dxf="1">
      <nc r="F604">
        <f>B604*C604*D604*E604</f>
      </nc>
      <ndxf>
        <alignment horizontal="right" readingOrder="0"/>
        <border outline="0">
          <left style="thin">
            <color auto="1"/>
          </left>
          <right style="thin">
            <color auto="1"/>
          </right>
          <top style="thin">
            <color auto="1"/>
          </top>
          <bottom style="thin">
            <color auto="1"/>
          </bottom>
        </border>
      </ndxf>
    </rcc>
  </rrc>
  <rrc rId="2099" sId="2" ref="A604:XFD604" action="deleteRow">
    <undo index="0" exp="area" dr="F604:F605" r="F606" sId="2"/>
    <rfmt sheetId="2" xfDxf="1" sqref="A604:XFD604" start="0" length="0">
      <dxf>
        <font>
          <sz val="8"/>
          <name val="Arial"/>
          <scheme val="none"/>
        </font>
        <numFmt numFmtId="4" formatCode="#,##0.00"/>
      </dxf>
    </rfmt>
    <rcc rId="0" sId="2" dxf="1">
      <nc r="A604" t="inlineStr">
        <is>
          <t>DSA</t>
        </is>
      </nc>
      <ndxf>
        <border outline="0">
          <left style="medium">
            <color auto="1"/>
          </left>
          <right style="thin">
            <color auto="1"/>
          </right>
          <top style="thin">
            <color auto="1"/>
          </top>
          <bottom style="thin">
            <color auto="1"/>
          </bottom>
        </border>
      </ndxf>
    </rcc>
    <rcc rId="0" sId="2" dxf="1" numFmtId="4">
      <nc r="B604">
        <v>5</v>
      </nc>
      <ndxf>
        <alignment horizontal="right" readingOrder="0"/>
        <border outline="0">
          <left style="thin">
            <color auto="1"/>
          </left>
          <right style="thin">
            <color auto="1"/>
          </right>
          <top style="thin">
            <color auto="1"/>
          </top>
          <bottom style="thin">
            <color auto="1"/>
          </bottom>
        </border>
      </ndxf>
    </rcc>
    <rcc rId="0" sId="2" s="1" dxf="1" numFmtId="4">
      <nc r="C604">
        <v>800</v>
      </nc>
      <ndxf>
        <alignment horizontal="right" readingOrder="0"/>
        <border outline="0">
          <left style="thin">
            <color auto="1"/>
          </left>
          <right style="thin">
            <color auto="1"/>
          </right>
          <top style="thin">
            <color auto="1"/>
          </top>
          <bottom style="thin">
            <color auto="1"/>
          </bottom>
        </border>
      </ndxf>
    </rcc>
    <rcc rId="0" sId="2" dxf="1" numFmtId="4">
      <nc r="D604">
        <v>5</v>
      </nc>
      <ndxf>
        <alignment horizontal="right" readingOrder="0"/>
        <border outline="0">
          <left style="thin">
            <color auto="1"/>
          </left>
          <right style="thin">
            <color auto="1"/>
          </right>
          <top style="thin">
            <color auto="1"/>
          </top>
          <bottom style="thin">
            <color auto="1"/>
          </bottom>
        </border>
      </ndxf>
    </rcc>
    <rcc rId="0" sId="2" dxf="1" numFmtId="4">
      <nc r="E604">
        <v>1</v>
      </nc>
      <ndxf>
        <alignment horizontal="right" readingOrder="0"/>
        <border outline="0">
          <left style="thin">
            <color auto="1"/>
          </left>
          <right style="thin">
            <color auto="1"/>
          </right>
          <bottom style="thin">
            <color auto="1"/>
          </bottom>
        </border>
      </ndxf>
    </rcc>
    <rcc rId="0" sId="2" s="1" dxf="1">
      <nc r="F604">
        <f>B604*C604*D604*E604</f>
      </nc>
      <ndxf>
        <alignment horizontal="right" readingOrder="0"/>
        <border outline="0">
          <left style="thin">
            <color auto="1"/>
          </left>
          <right style="thin">
            <color auto="1"/>
          </right>
          <top style="thin">
            <color auto="1"/>
          </top>
          <bottom style="thin">
            <color auto="1"/>
          </bottom>
        </border>
      </ndxf>
    </rcc>
  </rrc>
  <rrc rId="2100" sId="2" ref="A604:XFD604" action="deleteRow">
    <undo index="0" exp="area" dr="F604" r="F605" sId="2"/>
    <rfmt sheetId="2" xfDxf="1" sqref="A604:XFD604" start="0" length="0">
      <dxf>
        <font>
          <sz val="8"/>
          <name val="Arial"/>
          <scheme val="none"/>
        </font>
        <numFmt numFmtId="4" formatCode="#,##0.00"/>
      </dxf>
    </rfmt>
    <rcc rId="0" sId="2" dxf="1">
      <nc r="A604" t="inlineStr">
        <is>
          <t>Consultancy</t>
        </is>
      </nc>
      <ndxf>
        <border outline="0">
          <left style="medium">
            <color auto="1"/>
          </left>
          <right style="thin">
            <color auto="1"/>
          </right>
          <top style="thin">
            <color auto="1"/>
          </top>
          <bottom style="thin">
            <color auto="1"/>
          </bottom>
        </border>
      </ndxf>
    </rcc>
    <rcc rId="0" sId="2" dxf="1" numFmtId="4">
      <nc r="B604">
        <v>1</v>
      </nc>
      <ndxf>
        <alignment horizontal="right" readingOrder="0"/>
        <border outline="0">
          <left style="thin">
            <color auto="1"/>
          </left>
          <right style="thin">
            <color auto="1"/>
          </right>
          <top style="thin">
            <color auto="1"/>
          </top>
          <bottom style="thin">
            <color auto="1"/>
          </bottom>
        </border>
      </ndxf>
    </rcc>
    <rcc rId="0" sId="2" s="1" dxf="1" numFmtId="4">
      <nc r="C604">
        <v>2000</v>
      </nc>
      <ndxf>
        <alignment horizontal="right" readingOrder="0"/>
        <border outline="0">
          <left style="thin">
            <color auto="1"/>
          </left>
          <right style="thin">
            <color auto="1"/>
          </right>
          <top style="thin">
            <color auto="1"/>
          </top>
          <bottom style="thin">
            <color auto="1"/>
          </bottom>
        </border>
      </ndxf>
    </rcc>
    <rcc rId="0" sId="2" dxf="1" numFmtId="4">
      <nc r="D604">
        <v>20</v>
      </nc>
      <ndxf>
        <alignment horizontal="right" readingOrder="0"/>
        <border outline="0">
          <left style="thin">
            <color auto="1"/>
          </left>
          <right style="thin">
            <color auto="1"/>
          </right>
          <top style="thin">
            <color auto="1"/>
          </top>
          <bottom style="thin">
            <color auto="1"/>
          </bottom>
        </border>
      </ndxf>
    </rcc>
    <rcc rId="0" sId="2" dxf="1" numFmtId="4">
      <nc r="E604">
        <v>1</v>
      </nc>
      <ndxf>
        <alignment horizontal="right" readingOrder="0"/>
        <border outline="0">
          <left style="thin">
            <color auto="1"/>
          </left>
          <right style="thin">
            <color auto="1"/>
          </right>
          <bottom style="thin">
            <color auto="1"/>
          </bottom>
        </border>
      </ndxf>
    </rcc>
    <rcc rId="0" sId="2" s="1" dxf="1">
      <nc r="F604">
        <f>B604*C604*D604*E604</f>
      </nc>
      <ndxf>
        <alignment horizontal="right" readingOrder="0"/>
        <border outline="0">
          <left style="thin">
            <color auto="1"/>
          </left>
          <right style="thin">
            <color auto="1"/>
          </right>
          <top style="thin">
            <color auto="1"/>
          </top>
          <bottom style="thin">
            <color auto="1"/>
          </bottom>
        </border>
      </ndxf>
    </rcc>
  </rrc>
  <rrc rId="2101" sId="2" ref="A604:XFD604" action="deleteRow">
    <undo index="0" exp="ref" ref3D="1" v="1" dr="F604" r="I113" sId="1"/>
    <rfmt sheetId="2" xfDxf="1" sqref="A604:XFD604" start="0" length="0">
      <dxf>
        <font>
          <sz val="8"/>
          <name val="Arial"/>
          <scheme val="none"/>
        </font>
        <numFmt numFmtId="4" formatCode="#,##0.00"/>
      </dxf>
    </rfmt>
    <rcc rId="0" sId="2" dxf="1">
      <nc r="A604" t="inlineStr">
        <is>
          <t>Total</t>
        </is>
      </nc>
      <ndxf>
        <font>
          <b/>
          <sz val="8"/>
          <name val="Arial"/>
          <scheme val="none"/>
        </font>
        <border outline="0">
          <left style="medium">
            <color auto="1"/>
          </left>
          <right style="thin">
            <color auto="1"/>
          </right>
          <top style="thin">
            <color auto="1"/>
          </top>
          <bottom style="medium">
            <color auto="1"/>
          </bottom>
        </border>
      </ndxf>
    </rcc>
    <rfmt sheetId="2" sqref="B604" start="0" length="0">
      <dxf>
        <alignment horizontal="right" readingOrder="0"/>
        <border outline="0">
          <left style="thin">
            <color auto="1"/>
          </left>
          <right style="thin">
            <color auto="1"/>
          </right>
          <top style="thin">
            <color auto="1"/>
          </top>
          <bottom style="medium">
            <color auto="1"/>
          </bottom>
        </border>
      </dxf>
    </rfmt>
    <rfmt sheetId="2" s="1" sqref="C604" start="0" length="0">
      <dxf>
        <alignment horizontal="right" readingOrder="0"/>
        <border outline="0">
          <left style="thin">
            <color auto="1"/>
          </left>
          <right style="thin">
            <color auto="1"/>
          </right>
          <top style="thin">
            <color auto="1"/>
          </top>
          <bottom style="medium">
            <color auto="1"/>
          </bottom>
        </border>
      </dxf>
    </rfmt>
    <rfmt sheetId="2" sqref="D604" start="0" length="0">
      <dxf>
        <alignment horizontal="right" readingOrder="0"/>
        <border outline="0">
          <left style="thin">
            <color auto="1"/>
          </left>
          <right style="thin">
            <color auto="1"/>
          </right>
          <top style="thin">
            <color auto="1"/>
          </top>
          <bottom style="medium">
            <color auto="1"/>
          </bottom>
        </border>
      </dxf>
    </rfmt>
    <rfmt sheetId="2" sqref="E604" start="0" length="0">
      <dxf>
        <alignment horizontal="right" readingOrder="0"/>
        <border outline="0">
          <left style="thin">
            <color auto="1"/>
          </left>
          <right style="thin">
            <color auto="1"/>
          </right>
          <top style="thin">
            <color auto="1"/>
          </top>
          <bottom style="medium">
            <color auto="1"/>
          </bottom>
        </border>
      </dxf>
    </rfmt>
    <rcc rId="0" sId="2" s="1" dxf="1">
      <nc r="F604">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102" sId="2" ref="A604:XFD604" action="deleteRow">
    <rfmt sheetId="2" xfDxf="1" sqref="A604:XFD604" start="0" length="0">
      <dxf>
        <font>
          <sz val="8"/>
          <name val="Arial"/>
          <scheme val="none"/>
        </font>
        <numFmt numFmtId="4" formatCode="#,##0.00"/>
      </dxf>
    </rfmt>
    <rfmt sheetId="2" sqref="B604" start="0" length="0">
      <dxf>
        <alignment horizontal="right" readingOrder="0"/>
      </dxf>
    </rfmt>
    <rfmt sheetId="2" sqref="C604" start="0" length="0">
      <dxf>
        <alignment horizontal="right" readingOrder="0"/>
      </dxf>
    </rfmt>
    <rfmt sheetId="2" sqref="D604" start="0" length="0">
      <dxf>
        <alignment horizontal="right" readingOrder="0"/>
      </dxf>
    </rfmt>
    <rfmt sheetId="2" sqref="E604" start="0" length="0">
      <dxf>
        <alignment horizontal="right" readingOrder="0"/>
      </dxf>
    </rfmt>
    <rfmt sheetId="2" sqref="F604" start="0" length="0">
      <dxf>
        <alignment horizontal="right" readingOrder="0"/>
      </dxf>
    </rfmt>
  </rrc>
  <rrc rId="2103" sId="2" ref="A604:XFD604" action="deleteRow">
    <rfmt sheetId="2" xfDxf="1" sqref="A604:XFD604" start="0" length="0">
      <dxf>
        <font>
          <sz val="8"/>
          <name val="Arial"/>
          <scheme val="none"/>
        </font>
        <numFmt numFmtId="4" formatCode="#,##0.00"/>
      </dxf>
    </rfmt>
    <rfmt sheetId="2" sqref="B604" start="0" length="0">
      <dxf>
        <alignment horizontal="right" readingOrder="0"/>
      </dxf>
    </rfmt>
    <rfmt sheetId="2" sqref="C604" start="0" length="0">
      <dxf>
        <alignment horizontal="right" readingOrder="0"/>
      </dxf>
    </rfmt>
    <rfmt sheetId="2" sqref="D604" start="0" length="0">
      <dxf>
        <alignment horizontal="right" readingOrder="0"/>
      </dxf>
    </rfmt>
    <rfmt sheetId="2" sqref="E604" start="0" length="0">
      <dxf>
        <alignment horizontal="right" readingOrder="0"/>
      </dxf>
    </rfmt>
    <rfmt sheetId="2" sqref="F604" start="0" length="0">
      <dxf>
        <alignment horizontal="right" readingOrder="0"/>
      </dxf>
    </rfmt>
  </rrc>
  <rrc rId="2104" sId="2" ref="A604:XFD604" action="deleteRow">
    <rfmt sheetId="2" xfDxf="1" sqref="A604:XFD604" start="0" length="0">
      <dxf>
        <font>
          <sz val="8"/>
          <name val="Arial"/>
          <scheme val="none"/>
        </font>
        <numFmt numFmtId="4" formatCode="#,##0.00"/>
      </dxf>
    </rfmt>
    <rcc rId="0" sId="2">
      <nc r="A604">
        <f>Framework!C114</f>
      </nc>
    </rcc>
  </rrc>
  <rrc rId="2105" sId="2" ref="A604:XFD604" action="deleteRow">
    <rfmt sheetId="2" xfDxf="1" sqref="A604:XFD604" start="0" length="0">
      <dxf>
        <font>
          <sz val="8"/>
          <name val="Arial"/>
          <scheme val="none"/>
        </font>
        <numFmt numFmtId="4" formatCode="#,##0.00"/>
      </dxf>
    </rfmt>
    <rcc rId="0" sId="2" dxf="1">
      <nc r="A604" t="inlineStr">
        <is>
          <t>Input</t>
        </is>
      </nc>
      <ndxf>
        <font>
          <b/>
          <sz val="8"/>
          <name val="Arial"/>
          <scheme val="none"/>
        </font>
        <border outline="0">
          <left style="medium">
            <color auto="1"/>
          </left>
          <right style="thin">
            <color auto="1"/>
          </right>
          <top style="medium">
            <color auto="1"/>
          </top>
          <bottom style="medium">
            <color auto="1"/>
          </bottom>
        </border>
      </ndxf>
    </rcc>
    <rcc rId="0" sId="2" dxf="1">
      <nc r="B604" t="inlineStr">
        <is>
          <t>Qnty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C604" t="inlineStr">
        <is>
          <t>Unit Cost</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D604" t="inlineStr">
        <is>
          <t>Days</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E604"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fmt sheetId="2" sqref="F604" start="0" length="0">
      <dxf>
        <font>
          <b/>
          <sz val="8"/>
          <name val="Arial"/>
          <scheme val="none"/>
        </font>
        <alignment horizontal="right" readingOrder="0"/>
        <border outline="0">
          <left style="thin">
            <color auto="1"/>
          </left>
          <right style="thin">
            <color auto="1"/>
          </right>
          <top style="medium">
            <color auto="1"/>
          </top>
          <bottom style="medium">
            <color auto="1"/>
          </bottom>
        </border>
      </dxf>
    </rfmt>
  </rrc>
  <rrc rId="2106" sId="2" ref="A604:XFD604" action="deleteRow">
    <undo index="0" exp="area" dr="F604" r="F605" sId="2"/>
    <rfmt sheetId="2" xfDxf="1" sqref="A604:XFD604" start="0" length="0">
      <dxf>
        <font>
          <sz val="8"/>
          <name val="Arial"/>
          <scheme val="none"/>
        </font>
        <numFmt numFmtId="4" formatCode="#,##0.00"/>
      </dxf>
    </rfmt>
    <rcc rId="0" sId="2" dxf="1">
      <nc r="A604" t="inlineStr">
        <is>
          <t>Surveys to be done as part of DHS</t>
        </is>
      </nc>
      <ndxf>
        <border outline="0">
          <left style="medium">
            <color auto="1"/>
          </left>
          <right style="thin">
            <color auto="1"/>
          </right>
          <bottom style="thin">
            <color auto="1"/>
          </bottom>
        </border>
      </ndxf>
    </rcc>
    <rfmt sheetId="2" sqref="B604" start="0" length="0">
      <dxf>
        <alignment horizontal="right" readingOrder="0"/>
        <border outline="0">
          <left style="thin">
            <color auto="1"/>
          </left>
          <right style="thin">
            <color auto="1"/>
          </right>
          <bottom style="thin">
            <color auto="1"/>
          </bottom>
        </border>
      </dxf>
    </rfmt>
    <rfmt sheetId="2" s="1" sqref="C604" start="0" length="0">
      <dxf>
        <alignment horizontal="right" readingOrder="0"/>
        <border outline="0">
          <left style="thin">
            <color auto="1"/>
          </left>
          <right style="thin">
            <color auto="1"/>
          </right>
          <bottom style="thin">
            <color auto="1"/>
          </bottom>
        </border>
      </dxf>
    </rfmt>
    <rfmt sheetId="2" sqref="D604" start="0" length="0">
      <dxf>
        <alignment horizontal="right" readingOrder="0"/>
        <border outline="0">
          <left style="thin">
            <color auto="1"/>
          </left>
          <right style="thin">
            <color auto="1"/>
          </right>
          <bottom style="thin">
            <color auto="1"/>
          </bottom>
        </border>
      </dxf>
    </rfmt>
    <rfmt sheetId="2" sqref="E604" start="0" length="0">
      <dxf>
        <alignment horizontal="right" readingOrder="0"/>
        <border outline="0">
          <left style="thin">
            <color auto="1"/>
          </left>
          <right style="thin">
            <color auto="1"/>
          </right>
          <bottom style="thin">
            <color auto="1"/>
          </bottom>
        </border>
      </dxf>
    </rfmt>
    <rfmt sheetId="2" s="1" sqref="F604" start="0" length="0">
      <dxf>
        <alignment horizontal="right" readingOrder="0"/>
        <border outline="0">
          <left style="thin">
            <color auto="1"/>
          </left>
          <right style="thin">
            <color auto="1"/>
          </right>
          <top style="thin">
            <color auto="1"/>
          </top>
          <bottom style="thin">
            <color auto="1"/>
          </bottom>
        </border>
      </dxf>
    </rfmt>
  </rrc>
  <rrc rId="2107" sId="2" ref="A604:XFD604" action="deleteRow">
    <undo index="0" exp="ref" ref3D="1" v="1" dr="F604" r="I114" sId="1"/>
    <rfmt sheetId="2" xfDxf="1" sqref="A604:XFD604" start="0" length="0">
      <dxf>
        <font>
          <sz val="8"/>
          <name val="Arial"/>
          <scheme val="none"/>
        </font>
        <numFmt numFmtId="4" formatCode="#,##0.00"/>
      </dxf>
    </rfmt>
    <rcc rId="0" sId="2" dxf="1">
      <nc r="A604" t="inlineStr">
        <is>
          <t>Total</t>
        </is>
      </nc>
      <ndxf>
        <font>
          <b/>
          <sz val="8"/>
          <name val="Arial"/>
          <scheme val="none"/>
        </font>
        <border outline="0">
          <left style="medium">
            <color auto="1"/>
          </left>
          <right style="thin">
            <color auto="1"/>
          </right>
          <top style="thin">
            <color auto="1"/>
          </top>
          <bottom style="medium">
            <color auto="1"/>
          </bottom>
        </border>
      </ndxf>
    </rcc>
    <rfmt sheetId="2" sqref="B604" start="0" length="0">
      <dxf>
        <alignment horizontal="right" readingOrder="0"/>
        <border outline="0">
          <left style="thin">
            <color auto="1"/>
          </left>
          <right style="thin">
            <color auto="1"/>
          </right>
          <top style="thin">
            <color auto="1"/>
          </top>
          <bottom style="medium">
            <color auto="1"/>
          </bottom>
        </border>
      </dxf>
    </rfmt>
    <rfmt sheetId="2" s="1" sqref="C604" start="0" length="0">
      <dxf>
        <alignment horizontal="right" readingOrder="0"/>
        <border outline="0">
          <left style="thin">
            <color auto="1"/>
          </left>
          <right style="thin">
            <color auto="1"/>
          </right>
          <top style="thin">
            <color auto="1"/>
          </top>
          <bottom style="medium">
            <color auto="1"/>
          </bottom>
        </border>
      </dxf>
    </rfmt>
    <rfmt sheetId="2" sqref="D604" start="0" length="0">
      <dxf>
        <alignment horizontal="right" readingOrder="0"/>
        <border outline="0">
          <left style="thin">
            <color auto="1"/>
          </left>
          <right style="thin">
            <color auto="1"/>
          </right>
          <top style="thin">
            <color auto="1"/>
          </top>
          <bottom style="medium">
            <color auto="1"/>
          </bottom>
        </border>
      </dxf>
    </rfmt>
    <rfmt sheetId="2" sqref="E604" start="0" length="0">
      <dxf>
        <alignment horizontal="right" readingOrder="0"/>
        <border outline="0">
          <left style="thin">
            <color auto="1"/>
          </left>
          <right style="thin">
            <color auto="1"/>
          </right>
          <top style="thin">
            <color auto="1"/>
          </top>
          <bottom style="medium">
            <color auto="1"/>
          </bottom>
        </border>
      </dxf>
    </rfmt>
    <rcc rId="0" sId="2" s="1" dxf="1">
      <nc r="F604">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108" sId="2" ref="A604:XFD604" action="deleteRow">
    <rfmt sheetId="2" xfDxf="1" sqref="A604:XFD604" start="0" length="0">
      <dxf>
        <font>
          <sz val="8"/>
          <name val="Arial"/>
          <scheme val="none"/>
        </font>
        <numFmt numFmtId="4" formatCode="#,##0.00"/>
      </dxf>
    </rfmt>
    <rfmt sheetId="2" sqref="A604" start="0" length="0">
      <dxf>
        <font>
          <b/>
          <sz val="8"/>
          <name val="Arial"/>
          <scheme val="none"/>
        </font>
      </dxf>
    </rfmt>
    <rfmt sheetId="2" sqref="B604" start="0" length="0">
      <dxf>
        <alignment horizontal="right" readingOrder="0"/>
      </dxf>
    </rfmt>
    <rfmt sheetId="2" s="1" sqref="C604" start="0" length="0">
      <dxf>
        <alignment horizontal="right" readingOrder="0"/>
      </dxf>
    </rfmt>
    <rfmt sheetId="2" sqref="D604" start="0" length="0">
      <dxf>
        <alignment horizontal="right" readingOrder="0"/>
      </dxf>
    </rfmt>
    <rfmt sheetId="2" sqref="E604" start="0" length="0">
      <dxf>
        <alignment horizontal="right" readingOrder="0"/>
      </dxf>
    </rfmt>
    <rfmt sheetId="2" s="1" sqref="F604" start="0" length="0">
      <dxf>
        <font>
          <b/>
          <sz val="8"/>
          <color theme="1"/>
          <name val="Arial"/>
          <scheme val="none"/>
        </font>
        <alignment horizontal="right" readingOrder="0"/>
      </dxf>
    </rfmt>
  </rrc>
  <rrc rId="2109" sId="2" ref="A604:XFD604" action="deleteRow">
    <rfmt sheetId="2" xfDxf="1" sqref="A604:XFD604" start="0" length="0">
      <dxf>
        <font>
          <sz val="8"/>
          <name val="Arial"/>
          <scheme val="none"/>
        </font>
        <numFmt numFmtId="4" formatCode="#,##0.00"/>
      </dxf>
    </rfmt>
    <rfmt sheetId="2" sqref="B604" start="0" length="0">
      <dxf>
        <alignment horizontal="right" readingOrder="0"/>
      </dxf>
    </rfmt>
    <rfmt sheetId="2" sqref="C604" start="0" length="0">
      <dxf>
        <alignment horizontal="right" readingOrder="0"/>
      </dxf>
    </rfmt>
    <rfmt sheetId="2" sqref="D604" start="0" length="0">
      <dxf>
        <alignment horizontal="right" readingOrder="0"/>
      </dxf>
    </rfmt>
    <rfmt sheetId="2" sqref="E604" start="0" length="0">
      <dxf>
        <alignment horizontal="right" readingOrder="0"/>
      </dxf>
    </rfmt>
    <rfmt sheetId="2" sqref="F604" start="0" length="0">
      <dxf>
        <alignment horizontal="right" readingOrder="0"/>
      </dxf>
    </rfmt>
  </rrc>
  <rrc rId="2110" sId="2" ref="A604:XFD604" action="deleteRow">
    <rfmt sheetId="2" xfDxf="1" sqref="A604:XFD604" start="0" length="0">
      <dxf>
        <font>
          <sz val="8"/>
          <name val="Arial"/>
          <scheme val="none"/>
        </font>
        <numFmt numFmtId="4" formatCode="#,##0.00"/>
      </dxf>
    </rfmt>
    <rcc rId="0" sId="2" dxf="1">
      <nc r="A604">
        <f>Framework!C115</f>
      </nc>
      <ndxf>
        <alignment horizontal="left" readingOrder="0"/>
      </ndxf>
    </rcc>
    <rfmt sheetId="2" sqref="B604" start="0" length="0">
      <dxf>
        <alignment horizontal="left" readingOrder="0"/>
      </dxf>
    </rfmt>
    <rfmt sheetId="2" sqref="C604" start="0" length="0">
      <dxf>
        <alignment horizontal="left" readingOrder="0"/>
      </dxf>
    </rfmt>
    <rfmt sheetId="2" sqref="D604" start="0" length="0">
      <dxf>
        <alignment horizontal="left" readingOrder="0"/>
      </dxf>
    </rfmt>
    <rfmt sheetId="2" sqref="E604" start="0" length="0">
      <dxf>
        <alignment horizontal="left" readingOrder="0"/>
      </dxf>
    </rfmt>
    <rfmt sheetId="2" sqref="F604" start="0" length="0">
      <dxf>
        <alignment horizontal="left" readingOrder="0"/>
      </dxf>
    </rfmt>
  </rrc>
  <rrc rId="2111" sId="2" ref="A604:XFD604" action="deleteRow">
    <rfmt sheetId="2" xfDxf="1" sqref="A604:XFD604" start="0" length="0">
      <dxf>
        <font>
          <sz val="8"/>
          <name val="Arial"/>
          <scheme val="none"/>
        </font>
        <numFmt numFmtId="4" formatCode="#,##0.00"/>
      </dxf>
    </rfmt>
    <rcc rId="0" sId="2" dxf="1">
      <nc r="A604" t="inlineStr">
        <is>
          <t>Input</t>
        </is>
      </nc>
      <ndxf>
        <font>
          <b/>
          <sz val="8"/>
          <name val="Arial"/>
          <scheme val="none"/>
        </font>
        <border outline="0">
          <left style="medium">
            <color auto="1"/>
          </left>
          <right style="thin">
            <color auto="1"/>
          </right>
          <top style="medium">
            <color auto="1"/>
          </top>
          <bottom style="medium">
            <color auto="1"/>
          </bottom>
        </border>
      </ndxf>
    </rcc>
    <rcc rId="0" sId="2" dxf="1">
      <nc r="B604" t="inlineStr">
        <is>
          <t>Qnty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C604" t="inlineStr">
        <is>
          <t>Unit Cost</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D604" t="inlineStr">
        <is>
          <t>Days</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E604"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604" t="inlineStr">
        <is>
          <t>Total</t>
        </is>
      </nc>
      <ndxf>
        <font>
          <b/>
          <sz val="8"/>
          <name val="Arial"/>
          <scheme val="none"/>
        </font>
        <alignment horizontal="right" readingOrder="0"/>
        <border outline="0">
          <left style="thin">
            <color auto="1"/>
          </left>
          <right style="thin">
            <color auto="1"/>
          </right>
          <top style="medium">
            <color auto="1"/>
          </top>
          <bottom style="medium">
            <color auto="1"/>
          </bottom>
        </border>
      </ndxf>
    </rcc>
  </rrc>
  <rrc rId="2112" sId="2" ref="A604:XFD604" action="deleteRow">
    <undo index="0" exp="area" dr="F604" r="F605" sId="2"/>
    <rfmt sheetId="2" xfDxf="1" sqref="A604:XFD604" start="0" length="0">
      <dxf>
        <font>
          <sz val="8"/>
          <name val="Arial"/>
          <scheme val="none"/>
        </font>
        <numFmt numFmtId="4" formatCode="#,##0.00"/>
      </dxf>
    </rfmt>
    <rcc rId="0" sId="2" dxf="1">
      <nc r="A604" t="inlineStr">
        <is>
          <t>Has already been created</t>
        </is>
      </nc>
      <ndxf>
        <border outline="0">
          <left style="medium">
            <color auto="1"/>
          </left>
          <right style="thin">
            <color auto="1"/>
          </right>
          <bottom style="thin">
            <color auto="1"/>
          </bottom>
        </border>
      </ndxf>
    </rcc>
    <rfmt sheetId="2" sqref="B604" start="0" length="0">
      <dxf>
        <alignment horizontal="right" readingOrder="0"/>
        <border outline="0">
          <left style="thin">
            <color auto="1"/>
          </left>
          <right style="thin">
            <color auto="1"/>
          </right>
          <bottom style="thin">
            <color auto="1"/>
          </bottom>
        </border>
      </dxf>
    </rfmt>
    <rfmt sheetId="2" s="1" sqref="C604" start="0" length="0">
      <dxf>
        <alignment horizontal="right" readingOrder="0"/>
        <border outline="0">
          <left style="thin">
            <color auto="1"/>
          </left>
          <right style="thin">
            <color auto="1"/>
          </right>
          <bottom style="thin">
            <color auto="1"/>
          </bottom>
        </border>
      </dxf>
    </rfmt>
    <rfmt sheetId="2" sqref="D604" start="0" length="0">
      <dxf>
        <alignment horizontal="right" readingOrder="0"/>
        <border outline="0">
          <left style="thin">
            <color auto="1"/>
          </left>
          <right style="thin">
            <color auto="1"/>
          </right>
          <bottom style="thin">
            <color auto="1"/>
          </bottom>
        </border>
      </dxf>
    </rfmt>
    <rfmt sheetId="2" sqref="E604" start="0" length="0">
      <dxf>
        <alignment horizontal="right" readingOrder="0"/>
        <border outline="0">
          <left style="thin">
            <color auto="1"/>
          </left>
          <right style="thin">
            <color auto="1"/>
          </right>
          <bottom style="thin">
            <color auto="1"/>
          </bottom>
        </border>
      </dxf>
    </rfmt>
    <rfmt sheetId="2" s="1" sqref="F604" start="0" length="0">
      <dxf>
        <alignment horizontal="right" readingOrder="0"/>
        <border outline="0">
          <left style="thin">
            <color auto="1"/>
          </left>
          <right style="thin">
            <color auto="1"/>
          </right>
          <top style="thin">
            <color auto="1"/>
          </top>
          <bottom style="thin">
            <color auto="1"/>
          </bottom>
        </border>
      </dxf>
    </rfmt>
  </rrc>
  <rrc rId="2113" sId="2" ref="A604:XFD604" action="deleteRow">
    <undo index="0" exp="ref" ref3D="1" v="1" dr="F604" r="I115" sId="1"/>
    <rfmt sheetId="2" xfDxf="1" sqref="A604:XFD604" start="0" length="0">
      <dxf>
        <font>
          <sz val="8"/>
          <name val="Arial"/>
          <scheme val="none"/>
        </font>
        <numFmt numFmtId="4" formatCode="#,##0.00"/>
      </dxf>
    </rfmt>
    <rcc rId="0" sId="2" dxf="1">
      <nc r="A604" t="inlineStr">
        <is>
          <t>Total</t>
        </is>
      </nc>
      <ndxf>
        <font>
          <b/>
          <sz val="8"/>
          <name val="Arial"/>
          <scheme val="none"/>
        </font>
        <border outline="0">
          <left style="medium">
            <color auto="1"/>
          </left>
          <right style="thin">
            <color auto="1"/>
          </right>
          <top style="thin">
            <color auto="1"/>
          </top>
          <bottom style="medium">
            <color auto="1"/>
          </bottom>
        </border>
      </ndxf>
    </rcc>
    <rfmt sheetId="2" sqref="B604" start="0" length="0">
      <dxf>
        <alignment horizontal="right" readingOrder="0"/>
        <border outline="0">
          <left style="thin">
            <color auto="1"/>
          </left>
          <right style="thin">
            <color auto="1"/>
          </right>
          <top style="thin">
            <color auto="1"/>
          </top>
          <bottom style="medium">
            <color auto="1"/>
          </bottom>
        </border>
      </dxf>
    </rfmt>
    <rfmt sheetId="2" s="1" sqref="C604" start="0" length="0">
      <dxf>
        <alignment horizontal="right" readingOrder="0"/>
        <border outline="0">
          <left style="thin">
            <color auto="1"/>
          </left>
          <right style="thin">
            <color auto="1"/>
          </right>
          <top style="thin">
            <color auto="1"/>
          </top>
          <bottom style="medium">
            <color auto="1"/>
          </bottom>
        </border>
      </dxf>
    </rfmt>
    <rfmt sheetId="2" sqref="D604" start="0" length="0">
      <dxf>
        <alignment horizontal="right" readingOrder="0"/>
        <border outline="0">
          <left style="thin">
            <color auto="1"/>
          </left>
          <right style="thin">
            <color auto="1"/>
          </right>
          <top style="thin">
            <color auto="1"/>
          </top>
          <bottom style="medium">
            <color auto="1"/>
          </bottom>
        </border>
      </dxf>
    </rfmt>
    <rfmt sheetId="2" sqref="E604" start="0" length="0">
      <dxf>
        <alignment horizontal="right" readingOrder="0"/>
        <border outline="0">
          <left style="thin">
            <color auto="1"/>
          </left>
          <right style="thin">
            <color auto="1"/>
          </right>
          <top style="thin">
            <color auto="1"/>
          </top>
          <bottom style="medium">
            <color auto="1"/>
          </bottom>
        </border>
      </dxf>
    </rfmt>
    <rcc rId="0" sId="2" s="1" dxf="1">
      <nc r="F604">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114" sId="2" ref="A604:XFD604" action="deleteRow">
    <rfmt sheetId="2" xfDxf="1" sqref="A604:XFD604" start="0" length="0">
      <dxf>
        <font>
          <sz val="8"/>
          <name val="Arial"/>
          <scheme val="none"/>
        </font>
        <numFmt numFmtId="4" formatCode="#,##0.00"/>
      </dxf>
    </rfmt>
    <rfmt sheetId="2" sqref="B604" start="0" length="0">
      <dxf>
        <alignment horizontal="right" readingOrder="0"/>
      </dxf>
    </rfmt>
    <rfmt sheetId="2" sqref="C604" start="0" length="0">
      <dxf>
        <alignment horizontal="right" readingOrder="0"/>
      </dxf>
    </rfmt>
    <rfmt sheetId="2" sqref="D604" start="0" length="0">
      <dxf>
        <alignment horizontal="right" readingOrder="0"/>
      </dxf>
    </rfmt>
    <rfmt sheetId="2" sqref="E604" start="0" length="0">
      <dxf>
        <alignment horizontal="right" readingOrder="0"/>
      </dxf>
    </rfmt>
    <rfmt sheetId="2" sqref="F604" start="0" length="0">
      <dxf>
        <alignment horizontal="right" readingOrder="0"/>
      </dxf>
    </rfmt>
  </rrc>
  <rrc rId="2115" sId="2" ref="A604:XFD604" action="deleteRow">
    <rfmt sheetId="2" xfDxf="1" sqref="A604:XFD604" start="0" length="0">
      <dxf>
        <font>
          <sz val="8"/>
          <name val="Arial"/>
          <scheme val="none"/>
        </font>
        <numFmt numFmtId="4" formatCode="#,##0.00"/>
      </dxf>
    </rfmt>
    <rfmt sheetId="2" sqref="B604" start="0" length="0">
      <dxf>
        <alignment horizontal="right" readingOrder="0"/>
      </dxf>
    </rfmt>
    <rfmt sheetId="2" sqref="C604" start="0" length="0">
      <dxf>
        <alignment horizontal="right" readingOrder="0"/>
      </dxf>
    </rfmt>
    <rfmt sheetId="2" sqref="D604" start="0" length="0">
      <dxf>
        <alignment horizontal="right" readingOrder="0"/>
      </dxf>
    </rfmt>
    <rfmt sheetId="2" sqref="E604" start="0" length="0">
      <dxf>
        <alignment horizontal="right" readingOrder="0"/>
      </dxf>
    </rfmt>
    <rfmt sheetId="2" sqref="F604" start="0" length="0">
      <dxf>
        <alignment horizontal="right" readingOrder="0"/>
      </dxf>
    </rfmt>
  </rrc>
  <rrc rId="2116" sId="2" ref="A604:XFD604" action="deleteRow">
    <rfmt sheetId="2" xfDxf="1" sqref="A604:XFD604" start="0" length="0">
      <dxf>
        <font>
          <sz val="8"/>
          <name val="Arial"/>
          <scheme val="none"/>
        </font>
        <numFmt numFmtId="4" formatCode="#,##0.00"/>
      </dxf>
    </rfmt>
    <rcc rId="0" sId="2" dxf="1">
      <nc r="A604">
        <f>Framework!C116</f>
      </nc>
      <ndxf>
        <alignment horizontal="left" readingOrder="0"/>
      </ndxf>
    </rcc>
    <rfmt sheetId="2" sqref="B604" start="0" length="0">
      <dxf>
        <alignment horizontal="right" readingOrder="0"/>
      </dxf>
    </rfmt>
    <rfmt sheetId="2" sqref="C604" start="0" length="0">
      <dxf>
        <alignment horizontal="right" readingOrder="0"/>
      </dxf>
    </rfmt>
    <rfmt sheetId="2" sqref="D604" start="0" length="0">
      <dxf>
        <alignment horizontal="right" readingOrder="0"/>
      </dxf>
    </rfmt>
    <rfmt sheetId="2" sqref="E604" start="0" length="0">
      <dxf>
        <alignment horizontal="right" readingOrder="0"/>
      </dxf>
    </rfmt>
    <rfmt sheetId="2" sqref="F604" start="0" length="0">
      <dxf>
        <alignment horizontal="right" readingOrder="0"/>
      </dxf>
    </rfmt>
  </rrc>
  <rrc rId="2117" sId="2" ref="A604:XFD604" action="deleteRow">
    <rfmt sheetId="2" xfDxf="1" sqref="A604:XFD604" start="0" length="0">
      <dxf>
        <font>
          <sz val="8"/>
          <name val="Arial"/>
          <scheme val="none"/>
        </font>
        <numFmt numFmtId="4" formatCode="#,##0.00"/>
      </dxf>
    </rfmt>
    <rcc rId="0" sId="2" dxf="1">
      <nc r="A604" t="inlineStr">
        <is>
          <t>Input</t>
        </is>
      </nc>
      <ndxf>
        <font>
          <b/>
          <sz val="8"/>
          <name val="Arial"/>
          <scheme val="none"/>
        </font>
        <border outline="0">
          <left style="medium">
            <color auto="1"/>
          </left>
          <right style="thin">
            <color auto="1"/>
          </right>
          <top style="medium">
            <color auto="1"/>
          </top>
          <bottom style="medium">
            <color auto="1"/>
          </bottom>
        </border>
      </ndxf>
    </rcc>
    <rcc rId="0" sId="2" dxf="1">
      <nc r="B604" t="inlineStr">
        <is>
          <t>Qnty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C604" t="inlineStr">
        <is>
          <t>Unit Cost</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D604" t="inlineStr">
        <is>
          <t>Days</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E604" t="inlineStr">
        <is>
          <t>Frequency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F604" t="inlineStr">
        <is>
          <t>Total</t>
        </is>
      </nc>
      <ndxf>
        <font>
          <b/>
          <sz val="8"/>
          <name val="Arial"/>
          <scheme val="none"/>
        </font>
        <alignment horizontal="right" readingOrder="0"/>
        <border outline="0">
          <left style="thin">
            <color auto="1"/>
          </left>
          <right style="thin">
            <color auto="1"/>
          </right>
          <top style="medium">
            <color auto="1"/>
          </top>
          <bottom style="medium">
            <color auto="1"/>
          </bottom>
        </border>
      </ndxf>
    </rcc>
    <rfmt sheetId="2" sqref="G604" start="0" length="0">
      <dxf>
        <font>
          <sz val="8"/>
          <name val="News Gothic MT"/>
          <scheme val="none"/>
        </font>
      </dxf>
    </rfmt>
  </rrc>
  <rrc rId="2118" sId="2" ref="A604:XFD604" action="deleteRow">
    <undo index="0" exp="area" dr="F604" r="F605" sId="2"/>
    <rfmt sheetId="2" xfDxf="1" sqref="A604:XFD604" start="0" length="0">
      <dxf>
        <font>
          <sz val="8"/>
          <name val="Arial"/>
          <scheme val="none"/>
        </font>
        <numFmt numFmtId="4" formatCode="#,##0.00"/>
      </dxf>
    </rfmt>
    <rcc rId="0" sId="2" dxf="1">
      <nc r="A604" t="inlineStr">
        <is>
          <t>Previously costed</t>
        </is>
      </nc>
      <ndxf>
        <border outline="0">
          <left style="medium">
            <color auto="1"/>
          </left>
          <right style="thin">
            <color auto="1"/>
          </right>
          <bottom style="thin">
            <color auto="1"/>
          </bottom>
        </border>
      </ndxf>
    </rcc>
    <rfmt sheetId="2" sqref="B604" start="0" length="0">
      <dxf>
        <alignment horizontal="right" readingOrder="0"/>
        <border outline="0">
          <left style="thin">
            <color auto="1"/>
          </left>
          <right style="thin">
            <color auto="1"/>
          </right>
          <bottom style="thin">
            <color auto="1"/>
          </bottom>
        </border>
      </dxf>
    </rfmt>
    <rfmt sheetId="2" s="1" sqref="C604" start="0" length="0">
      <dxf>
        <alignment horizontal="right" readingOrder="0"/>
        <border outline="0">
          <left style="thin">
            <color auto="1"/>
          </left>
          <right style="thin">
            <color auto="1"/>
          </right>
          <bottom style="thin">
            <color auto="1"/>
          </bottom>
        </border>
      </dxf>
    </rfmt>
    <rfmt sheetId="2" sqref="D604" start="0" length="0">
      <dxf>
        <alignment horizontal="right" readingOrder="0"/>
        <border outline="0">
          <left style="thin">
            <color auto="1"/>
          </left>
          <right style="thin">
            <color auto="1"/>
          </right>
          <bottom style="thin">
            <color auto="1"/>
          </bottom>
        </border>
      </dxf>
    </rfmt>
    <rfmt sheetId="2" sqref="E604" start="0" length="0">
      <dxf>
        <alignment horizontal="right" readingOrder="0"/>
        <border outline="0">
          <left style="thin">
            <color auto="1"/>
          </left>
          <right style="thin">
            <color auto="1"/>
          </right>
          <bottom style="thin">
            <color auto="1"/>
          </bottom>
        </border>
      </dxf>
    </rfmt>
    <rfmt sheetId="2" s="1" sqref="F604" start="0" length="0">
      <dxf>
        <alignment horizontal="right" readingOrder="0"/>
        <border outline="0">
          <left style="thin">
            <color auto="1"/>
          </left>
          <right style="thin">
            <color auto="1"/>
          </right>
          <top style="thin">
            <color auto="1"/>
          </top>
          <bottom style="thin">
            <color auto="1"/>
          </bottom>
        </border>
      </dxf>
    </rfmt>
  </rrc>
  <rrc rId="2119" sId="2" ref="A604:XFD604" action="deleteRow">
    <undo index="0" exp="ref" ref3D="1" v="1" dr="F604" r="I116" sId="1"/>
    <rfmt sheetId="2" xfDxf="1" sqref="A604:XFD604" start="0" length="0">
      <dxf>
        <font>
          <sz val="8"/>
          <name val="Arial"/>
          <scheme val="none"/>
        </font>
        <numFmt numFmtId="4" formatCode="#,##0.00"/>
      </dxf>
    </rfmt>
    <rcc rId="0" sId="2" dxf="1">
      <nc r="A604" t="inlineStr">
        <is>
          <t>Total</t>
        </is>
      </nc>
      <ndxf>
        <font>
          <b/>
          <sz val="8"/>
          <name val="Arial"/>
          <scheme val="none"/>
        </font>
        <border outline="0">
          <left style="medium">
            <color auto="1"/>
          </left>
          <right style="thin">
            <color auto="1"/>
          </right>
          <top style="thin">
            <color auto="1"/>
          </top>
          <bottom style="medium">
            <color auto="1"/>
          </bottom>
        </border>
      </ndxf>
    </rcc>
    <rfmt sheetId="2" sqref="B604" start="0" length="0">
      <dxf>
        <alignment horizontal="right" readingOrder="0"/>
        <border outline="0">
          <left style="thin">
            <color auto="1"/>
          </left>
          <right style="thin">
            <color auto="1"/>
          </right>
          <top style="thin">
            <color auto="1"/>
          </top>
          <bottom style="medium">
            <color auto="1"/>
          </bottom>
        </border>
      </dxf>
    </rfmt>
    <rfmt sheetId="2" s="1" sqref="C604" start="0" length="0">
      <dxf>
        <alignment horizontal="right" readingOrder="0"/>
        <border outline="0">
          <left style="thin">
            <color auto="1"/>
          </left>
          <right style="thin">
            <color auto="1"/>
          </right>
          <top style="thin">
            <color auto="1"/>
          </top>
          <bottom style="medium">
            <color auto="1"/>
          </bottom>
        </border>
      </dxf>
    </rfmt>
    <rfmt sheetId="2" sqref="D604" start="0" length="0">
      <dxf>
        <alignment horizontal="right" readingOrder="0"/>
        <border outline="0">
          <left style="thin">
            <color auto="1"/>
          </left>
          <right style="thin">
            <color auto="1"/>
          </right>
          <top style="thin">
            <color auto="1"/>
          </top>
          <bottom style="medium">
            <color auto="1"/>
          </bottom>
        </border>
      </dxf>
    </rfmt>
    <rfmt sheetId="2" sqref="E604" start="0" length="0">
      <dxf>
        <alignment horizontal="right" readingOrder="0"/>
        <border outline="0">
          <left style="thin">
            <color auto="1"/>
          </left>
          <right style="thin">
            <color auto="1"/>
          </right>
          <top style="thin">
            <color auto="1"/>
          </top>
          <bottom style="medium">
            <color auto="1"/>
          </bottom>
        </border>
      </dxf>
    </rfmt>
    <rcc rId="0" sId="2" s="1" dxf="1">
      <nc r="F604">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120" sId="2" ref="A604:XFD604" action="deleteRow">
    <rfmt sheetId="2" xfDxf="1" sqref="A604:XFD604" start="0" length="0">
      <dxf>
        <font>
          <sz val="8"/>
          <name val="Arial"/>
          <scheme val="none"/>
        </font>
        <numFmt numFmtId="4" formatCode="#,##0.00"/>
      </dxf>
    </rfmt>
    <rfmt sheetId="2" sqref="B604" start="0" length="0">
      <dxf>
        <alignment horizontal="right" readingOrder="0"/>
      </dxf>
    </rfmt>
    <rfmt sheetId="2" sqref="C604" start="0" length="0">
      <dxf>
        <alignment horizontal="right" readingOrder="0"/>
      </dxf>
    </rfmt>
    <rfmt sheetId="2" sqref="D604" start="0" length="0">
      <dxf>
        <alignment horizontal="right" readingOrder="0"/>
      </dxf>
    </rfmt>
    <rfmt sheetId="2" sqref="E604" start="0" length="0">
      <dxf>
        <alignment horizontal="right" readingOrder="0"/>
      </dxf>
    </rfmt>
    <rfmt sheetId="2" sqref="F604" start="0" length="0">
      <dxf>
        <alignment horizontal="right" readingOrder="0"/>
      </dxf>
    </rfmt>
  </rrc>
  <rrc rId="2121" sId="2" ref="A604:XFD604" action="deleteRow">
    <rfmt sheetId="2" xfDxf="1" sqref="A604:XFD604" start="0" length="0">
      <dxf>
        <font>
          <sz val="8"/>
          <name val="Arial"/>
          <scheme val="none"/>
        </font>
        <numFmt numFmtId="4" formatCode="#,##0.00"/>
      </dxf>
    </rfmt>
    <rfmt sheetId="2" sqref="B604" start="0" length="0">
      <dxf>
        <alignment horizontal="right" readingOrder="0"/>
      </dxf>
    </rfmt>
    <rfmt sheetId="2" sqref="C604" start="0" length="0">
      <dxf>
        <alignment horizontal="right" readingOrder="0"/>
      </dxf>
    </rfmt>
    <rfmt sheetId="2" sqref="D604" start="0" length="0">
      <dxf>
        <alignment horizontal="right" readingOrder="0"/>
      </dxf>
    </rfmt>
    <rfmt sheetId="2" sqref="E604" start="0" length="0">
      <dxf>
        <alignment horizontal="right" readingOrder="0"/>
      </dxf>
    </rfmt>
    <rfmt sheetId="2" sqref="F604" start="0" length="0">
      <dxf>
        <alignment horizontal="right" readingOrder="0"/>
      </dxf>
    </rfmt>
  </rrc>
  <rrc rId="2122" sId="2" ref="A604:XFD604" action="deleteRow">
    <rfmt sheetId="2" xfDxf="1" sqref="A604:XFD604" start="0" length="0">
      <dxf>
        <font>
          <sz val="8"/>
          <name val="Arial"/>
          <scheme val="none"/>
        </font>
        <numFmt numFmtId="4" formatCode="#,##0.00"/>
      </dxf>
    </rfmt>
    <rcc rId="0" sId="2" dxf="1">
      <nc r="A604">
        <f>Framework!C117</f>
      </nc>
      <ndxf>
        <alignment horizontal="left" readingOrder="0"/>
      </ndxf>
    </rcc>
    <rfmt sheetId="2" sqref="B604" start="0" length="0">
      <dxf>
        <alignment horizontal="left" readingOrder="0"/>
      </dxf>
    </rfmt>
    <rfmt sheetId="2" sqref="C604" start="0" length="0">
      <dxf>
        <alignment horizontal="left" readingOrder="0"/>
      </dxf>
    </rfmt>
    <rfmt sheetId="2" sqref="D604" start="0" length="0">
      <dxf>
        <alignment horizontal="left" readingOrder="0"/>
      </dxf>
    </rfmt>
    <rfmt sheetId="2" sqref="E604" start="0" length="0">
      <dxf>
        <alignment horizontal="left" readingOrder="0"/>
      </dxf>
    </rfmt>
    <rfmt sheetId="2" sqref="F604" start="0" length="0">
      <dxf>
        <alignment horizontal="left" readingOrder="0"/>
      </dxf>
    </rfmt>
  </rrc>
  <rrc rId="2123" sId="2" ref="A604:XFD604" action="deleteRow">
    <rfmt sheetId="2" xfDxf="1" sqref="A604:XFD604" start="0" length="0">
      <dxf>
        <font>
          <sz val="8"/>
          <name val="Arial"/>
          <scheme val="none"/>
        </font>
        <numFmt numFmtId="4" formatCode="#,##0.00"/>
      </dxf>
    </rfmt>
    <rcc rId="0" sId="2" dxf="1">
      <nc r="A604" t="inlineStr">
        <is>
          <t>Input</t>
        </is>
      </nc>
      <ndxf>
        <font>
          <b/>
          <sz val="8"/>
          <name val="Arial"/>
          <scheme val="none"/>
        </font>
        <border outline="0">
          <left style="thin">
            <color auto="1"/>
          </left>
          <right style="thin">
            <color auto="1"/>
          </right>
          <top style="thin">
            <color auto="1"/>
          </top>
          <bottom style="thin">
            <color auto="1"/>
          </bottom>
        </border>
      </ndxf>
    </rcc>
    <rcc rId="0" sId="2" dxf="1">
      <nc r="B604"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604"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604"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604"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604"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124" sId="2" ref="A604:XFD604" action="deleteRow">
    <undo index="0" exp="area" dr="F604" r="F605" sId="2"/>
    <rfmt sheetId="2" xfDxf="1" sqref="A604:XFD604" start="0" length="0">
      <dxf>
        <font>
          <sz val="8"/>
          <name val="Arial"/>
          <scheme val="none"/>
        </font>
        <numFmt numFmtId="4" formatCode="#,##0.00"/>
      </dxf>
    </rfmt>
    <rcc rId="0" sId="2" dxf="1">
      <nc r="A604" t="inlineStr">
        <is>
          <t>Lobbying effort to increase budget allocation for SOA - no costing required</t>
        </is>
      </nc>
      <ndxf>
        <font>
          <sz val="8"/>
          <color rgb="FF000000"/>
          <name val="Arial"/>
          <scheme val="none"/>
        </font>
      </ndxf>
    </rcc>
    <rfmt sheetId="2" sqref="B604" start="0" length="0">
      <dxf>
        <alignment horizontal="right" readingOrder="0"/>
        <border outline="0">
          <left style="thin">
            <color auto="1"/>
          </left>
          <right style="thin">
            <color auto="1"/>
          </right>
          <top style="thin">
            <color auto="1"/>
          </top>
          <bottom style="thin">
            <color auto="1"/>
          </bottom>
        </border>
      </dxf>
    </rfmt>
    <rfmt sheetId="2" sqref="C604" start="0" length="0">
      <dxf>
        <alignment horizontal="right" readingOrder="0"/>
        <border outline="0">
          <left style="thin">
            <color auto="1"/>
          </left>
          <right style="thin">
            <color auto="1"/>
          </right>
          <top style="thin">
            <color auto="1"/>
          </top>
          <bottom style="thin">
            <color auto="1"/>
          </bottom>
        </border>
      </dxf>
    </rfmt>
    <rfmt sheetId="2" sqref="D604" start="0" length="0">
      <dxf>
        <alignment horizontal="right" readingOrder="0"/>
        <border outline="0">
          <left style="thin">
            <color auto="1"/>
          </left>
          <right style="thin">
            <color auto="1"/>
          </right>
          <top style="thin">
            <color auto="1"/>
          </top>
          <bottom style="thin">
            <color auto="1"/>
          </bottom>
        </border>
      </dxf>
    </rfmt>
    <rfmt sheetId="2" sqref="E604" start="0" length="0">
      <dxf>
        <alignment horizontal="right" readingOrder="0"/>
        <border outline="0">
          <left style="thin">
            <color auto="1"/>
          </left>
          <right style="thin">
            <color auto="1"/>
          </right>
          <top style="thin">
            <color auto="1"/>
          </top>
          <bottom style="thin">
            <color auto="1"/>
          </bottom>
        </border>
      </dxf>
    </rfmt>
    <rfmt sheetId="2" s="1" sqref="F604" start="0" length="0">
      <dxf>
        <alignment horizontal="right" readingOrder="0"/>
        <border outline="0">
          <left style="thin">
            <color auto="1"/>
          </left>
          <right style="thin">
            <color auto="1"/>
          </right>
          <top style="thin">
            <color auto="1"/>
          </top>
          <bottom style="thin">
            <color auto="1"/>
          </bottom>
        </border>
      </dxf>
    </rfmt>
    <rfmt sheetId="2" sqref="G604" start="0" length="0">
      <dxf>
        <font>
          <sz val="8"/>
          <name val="News Gothic MT"/>
          <scheme val="none"/>
        </font>
      </dxf>
    </rfmt>
  </rrc>
  <rrc rId="2125" sId="2" ref="A604:XFD604" action="deleteRow">
    <undo index="0" exp="ref" ref3D="1" v="1" dr="F604" r="I117" sId="1"/>
    <rfmt sheetId="2" xfDxf="1" sqref="A604:XFD604" start="0" length="0">
      <dxf>
        <font>
          <sz val="8"/>
          <name val="Arial"/>
          <scheme val="none"/>
        </font>
        <numFmt numFmtId="4" formatCode="#,##0.00"/>
      </dxf>
    </rfmt>
    <rcc rId="0" sId="2" dxf="1">
      <nc r="A604" t="inlineStr">
        <is>
          <t>Total</t>
        </is>
      </nc>
      <ndxf>
        <font>
          <b/>
          <sz val="8"/>
          <name val="Arial"/>
          <scheme val="none"/>
        </font>
        <border outline="0">
          <left style="thin">
            <color auto="1"/>
          </left>
          <right style="thin">
            <color auto="1"/>
          </right>
          <top style="thin">
            <color auto="1"/>
          </top>
          <bottom style="thin">
            <color auto="1"/>
          </bottom>
        </border>
      </ndxf>
    </rcc>
    <rfmt sheetId="2" sqref="B604"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604"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604"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604"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604">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126" sId="2" ref="A604:XFD604" action="deleteRow">
    <rfmt sheetId="2" xfDxf="1" sqref="A604:XFD604" start="0" length="0">
      <dxf>
        <font>
          <sz val="8"/>
          <name val="Arial"/>
          <scheme val="none"/>
        </font>
        <numFmt numFmtId="4" formatCode="#,##0.00"/>
      </dxf>
    </rfmt>
    <rfmt sheetId="2" sqref="B604" start="0" length="0">
      <dxf>
        <alignment horizontal="right" readingOrder="0"/>
      </dxf>
    </rfmt>
    <rfmt sheetId="2" sqref="C604" start="0" length="0">
      <dxf>
        <alignment horizontal="right" readingOrder="0"/>
      </dxf>
    </rfmt>
    <rfmt sheetId="2" sqref="D604" start="0" length="0">
      <dxf>
        <alignment horizontal="right" readingOrder="0"/>
      </dxf>
    </rfmt>
    <rfmt sheetId="2" sqref="E604" start="0" length="0">
      <dxf>
        <alignment horizontal="right" readingOrder="0"/>
      </dxf>
    </rfmt>
    <rfmt sheetId="2" sqref="F604" start="0" length="0">
      <dxf>
        <alignment horizontal="right" readingOrder="0"/>
      </dxf>
    </rfmt>
  </rrc>
  <rrc rId="2127" sId="2" ref="A604:XFD639" action="insertRow"/>
  <rfmt sheetId="2" sqref="A604" start="0" length="0">
    <dxf>
      <font>
        <b val="0"/>
        <sz val="8"/>
        <color rgb="FF000000"/>
        <name val="Arial"/>
        <scheme val="none"/>
      </font>
      <fill>
        <patternFill patternType="none">
          <bgColor indexed="65"/>
        </patternFill>
      </fill>
    </dxf>
  </rfmt>
  <rfmt sheetId="2" sqref="B604" start="0" length="0">
    <dxf>
      <font>
        <b val="0"/>
        <sz val="8"/>
        <color rgb="FF000000"/>
        <name val="Arial"/>
        <scheme val="none"/>
      </font>
      <fill>
        <patternFill patternType="none">
          <bgColor indexed="65"/>
        </patternFill>
      </fill>
    </dxf>
  </rfmt>
  <rfmt sheetId="2" sqref="C604" start="0" length="0">
    <dxf>
      <font>
        <b val="0"/>
        <sz val="8"/>
        <color rgb="FF000000"/>
        <name val="Arial"/>
        <scheme val="none"/>
      </font>
      <fill>
        <patternFill patternType="none">
          <bgColor indexed="65"/>
        </patternFill>
      </fill>
    </dxf>
  </rfmt>
  <rfmt sheetId="2" sqref="D604" start="0" length="0">
    <dxf>
      <font>
        <b val="0"/>
        <sz val="8"/>
        <color rgb="FF000000"/>
        <name val="Arial"/>
        <scheme val="none"/>
      </font>
      <fill>
        <patternFill patternType="none">
          <bgColor indexed="65"/>
        </patternFill>
      </fill>
    </dxf>
  </rfmt>
  <rfmt sheetId="2" sqref="E604" start="0" length="0">
    <dxf>
      <font>
        <b val="0"/>
        <sz val="8"/>
        <color rgb="FF000000"/>
        <name val="Arial"/>
        <scheme val="none"/>
      </font>
      <fill>
        <patternFill patternType="none">
          <bgColor indexed="65"/>
        </patternFill>
      </fill>
    </dxf>
  </rfmt>
  <rfmt sheetId="2" sqref="F604" start="0" length="0">
    <dxf>
      <font>
        <b val="0"/>
        <sz val="8"/>
        <color rgb="FF000000"/>
        <name val="Arial"/>
        <scheme val="none"/>
      </font>
      <fill>
        <patternFill patternType="none">
          <bgColor indexed="65"/>
        </patternFill>
      </fill>
    </dxf>
  </rfmt>
  <rfmt sheetId="2" sqref="G604" start="0" length="0">
    <dxf>
      <font>
        <b val="0"/>
        <sz val="8"/>
        <color rgb="FF000000"/>
        <name val="Arial"/>
        <scheme val="none"/>
      </font>
      <fill>
        <patternFill patternType="none">
          <bgColor indexed="65"/>
        </patternFill>
      </fill>
    </dxf>
  </rfmt>
  <rfmt sheetId="2" sqref="H604" start="0" length="0">
    <dxf>
      <font>
        <b val="0"/>
        <sz val="8"/>
        <color rgb="FF000000"/>
        <name val="Arial"/>
        <scheme val="none"/>
      </font>
      <fill>
        <patternFill patternType="none">
          <bgColor indexed="65"/>
        </patternFill>
      </fill>
    </dxf>
  </rfmt>
  <rfmt sheetId="2" sqref="A604:XFD604" start="0" length="0">
    <dxf>
      <font>
        <b val="0"/>
        <sz val="8"/>
        <color theme="0"/>
        <name val="Arial"/>
        <scheme val="none"/>
      </font>
      <fill>
        <patternFill patternType="none">
          <bgColor indexed="65"/>
        </patternFill>
      </fill>
    </dxf>
  </rfmt>
  <rcc rId="2128" sId="2" odxf="1" dxf="1">
    <nc r="A605" t="inlineStr">
      <is>
        <t>Input (Cost Object)</t>
      </is>
    </nc>
    <odxf>
      <font>
        <sz val="8"/>
        <color theme="0"/>
        <name val="Arial"/>
        <scheme val="none"/>
      </font>
      <fill>
        <patternFill patternType="solid">
          <bgColor theme="1"/>
        </patternFill>
      </fill>
      <border outline="0">
        <left/>
        <right/>
        <top/>
        <bottom/>
      </border>
    </odxf>
    <ndxf>
      <font>
        <sz val="8"/>
        <color rgb="FF000000"/>
        <name val="Arial"/>
        <scheme val="none"/>
      </font>
      <fill>
        <patternFill patternType="none">
          <bgColor indexed="65"/>
        </patternFill>
      </fill>
      <border outline="0">
        <left style="medium">
          <color auto="1"/>
        </left>
        <right style="thin">
          <color auto="1"/>
        </right>
        <top style="medium">
          <color auto="1"/>
        </top>
        <bottom style="medium">
          <color auto="1"/>
        </bottom>
      </border>
    </ndxf>
  </rcc>
  <rcc rId="2129" sId="2" odxf="1" dxf="1">
    <nc r="B605" t="inlineStr">
      <is>
        <t>Qnty</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130" sId="2" odxf="1" dxf="1">
    <nc r="C605" t="inlineStr">
      <is>
        <t>Unit Cost (Cost Base)</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131" sId="2" odxf="1" dxf="1">
    <nc r="D605" t="inlineStr">
      <is>
        <t>Days</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132" sId="2" odxf="1" dxf="1">
    <nc r="E605" t="inlineStr">
      <is>
        <t>Frequency</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133" sId="2" odxf="1" dxf="1">
    <nc r="F605" t="inlineStr">
      <is>
        <t xml:space="preserve">Total </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medium">
          <color auto="1"/>
        </right>
        <top style="medium">
          <color auto="1"/>
        </top>
        <bottom style="medium">
          <color auto="1"/>
        </bottom>
      </border>
    </ndxf>
  </rcc>
  <rfmt sheetId="2" sqref="G605" start="0" length="0">
    <dxf>
      <font>
        <b val="0"/>
        <sz val="8"/>
        <color rgb="FF000000"/>
        <name val="Arial"/>
        <scheme val="none"/>
      </font>
      <fill>
        <patternFill patternType="none">
          <bgColor indexed="65"/>
        </patternFill>
      </fill>
    </dxf>
  </rfmt>
  <rfmt sheetId="2" sqref="H605" start="0" length="0">
    <dxf>
      <font>
        <b val="0"/>
        <sz val="8"/>
        <color rgb="FF000000"/>
        <name val="Arial"/>
        <scheme val="none"/>
      </font>
      <fill>
        <patternFill patternType="none">
          <bgColor indexed="65"/>
        </patternFill>
      </fill>
    </dxf>
  </rfmt>
  <rfmt sheetId="2" sqref="A605:XFD605" start="0" length="0">
    <dxf>
      <font>
        <b val="0"/>
        <sz val="8"/>
        <color theme="0"/>
        <name val="Arial"/>
        <scheme val="none"/>
      </font>
      <fill>
        <patternFill patternType="none">
          <bgColor indexed="65"/>
        </patternFill>
      </fill>
    </dxf>
  </rfmt>
  <rfmt sheetId="2" sqref="A606" start="0" length="0">
    <dxf>
      <font>
        <b val="0"/>
        <sz val="8"/>
        <color rgb="FF000000"/>
        <name val="Arial"/>
        <scheme val="none"/>
      </font>
      <fill>
        <patternFill patternType="none">
          <bgColor indexed="65"/>
        </patternFill>
      </fill>
      <border outline="0">
        <left style="medium">
          <color auto="1"/>
        </left>
      </border>
    </dxf>
  </rfmt>
  <rfmt sheetId="2" sqref="B606" start="0" length="0">
    <dxf>
      <font>
        <b val="0"/>
        <sz val="8"/>
        <color rgb="FF000000"/>
        <name val="Arial"/>
        <scheme val="none"/>
      </font>
      <fill>
        <patternFill patternType="none">
          <bgColor indexed="65"/>
        </patternFill>
      </fill>
      <border outline="0">
        <left style="thin">
          <color auto="1"/>
        </left>
        <right style="thin">
          <color auto="1"/>
        </right>
        <bottom style="thin">
          <color auto="1"/>
        </bottom>
      </border>
    </dxf>
  </rfmt>
  <rfmt sheetId="2" sqref="C606"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06"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06" start="0" length="0">
    <dxf>
      <font>
        <b val="0"/>
        <sz val="8"/>
        <color rgb="FF000000"/>
        <name val="Arial"/>
        <scheme val="none"/>
      </font>
      <fill>
        <patternFill patternType="none">
          <bgColor indexed="65"/>
        </patternFill>
      </fill>
      <border outline="0">
        <right style="thin">
          <color auto="1"/>
        </right>
        <bottom style="thin">
          <color auto="1"/>
        </bottom>
      </border>
    </dxf>
  </rfmt>
  <rcc rId="2134" sId="2" odxf="1" dxf="1" numFmtId="4">
    <nc r="F606">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06" start="0" length="0">
    <dxf>
      <font>
        <b val="0"/>
        <sz val="8"/>
        <color rgb="FF000000"/>
        <name val="Arial"/>
        <scheme val="none"/>
      </font>
      <fill>
        <patternFill patternType="none">
          <bgColor indexed="65"/>
        </patternFill>
      </fill>
    </dxf>
  </rfmt>
  <rfmt sheetId="2" sqref="H606" start="0" length="0">
    <dxf>
      <font>
        <b val="0"/>
        <sz val="8"/>
        <color rgb="FF000000"/>
        <name val="Arial"/>
        <scheme val="none"/>
      </font>
      <fill>
        <patternFill patternType="none">
          <bgColor indexed="65"/>
        </patternFill>
      </fill>
    </dxf>
  </rfmt>
  <rfmt sheetId="2" sqref="A606:XFD606" start="0" length="0">
    <dxf>
      <font>
        <b val="0"/>
        <sz val="8"/>
        <color theme="0"/>
        <name val="Arial"/>
        <scheme val="none"/>
      </font>
      <fill>
        <patternFill patternType="none">
          <bgColor indexed="65"/>
        </patternFill>
      </fill>
    </dxf>
  </rfmt>
  <rfmt sheetId="2" sqref="A607" start="0" length="0">
    <dxf>
      <font>
        <b val="0"/>
        <sz val="8"/>
        <color rgb="FF00000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607"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07"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07"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07" start="0" length="0">
    <dxf>
      <font>
        <b val="0"/>
        <sz val="8"/>
        <color rgb="FF000000"/>
        <name val="Arial"/>
        <scheme val="none"/>
      </font>
      <fill>
        <patternFill patternType="none">
          <bgColor indexed="65"/>
        </patternFill>
      </fill>
      <border outline="0">
        <right style="thin">
          <color auto="1"/>
        </right>
        <bottom style="thin">
          <color auto="1"/>
        </bottom>
      </border>
    </dxf>
  </rfmt>
  <rcc rId="2135" sId="2" odxf="1" dxf="1" numFmtId="4">
    <nc r="F607">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07" start="0" length="0">
    <dxf>
      <font>
        <b val="0"/>
        <sz val="8"/>
        <color rgb="FF000000"/>
        <name val="Arial"/>
        <scheme val="none"/>
      </font>
      <fill>
        <patternFill patternType="none">
          <bgColor indexed="65"/>
        </patternFill>
      </fill>
    </dxf>
  </rfmt>
  <rfmt sheetId="2" sqref="H607" start="0" length="0">
    <dxf>
      <font>
        <b val="0"/>
        <sz val="8"/>
        <color rgb="FF000000"/>
        <name val="Arial"/>
        <scheme val="none"/>
      </font>
      <fill>
        <patternFill patternType="none">
          <bgColor indexed="65"/>
        </patternFill>
      </fill>
    </dxf>
  </rfmt>
  <rfmt sheetId="2" sqref="A607:XFD607" start="0" length="0">
    <dxf>
      <font>
        <b val="0"/>
        <sz val="8"/>
        <color theme="0"/>
        <name val="Arial"/>
        <scheme val="none"/>
      </font>
      <fill>
        <patternFill patternType="none">
          <bgColor indexed="65"/>
        </patternFill>
      </fill>
    </dxf>
  </rfmt>
  <rfmt sheetId="2" sqref="A608"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08"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08"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08"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08" start="0" length="0">
    <dxf>
      <font>
        <b val="0"/>
        <sz val="8"/>
        <color rgb="FF000000"/>
        <name val="Arial"/>
        <scheme val="none"/>
      </font>
      <fill>
        <patternFill patternType="none">
          <bgColor indexed="65"/>
        </patternFill>
      </fill>
      <border outline="0">
        <right style="thin">
          <color auto="1"/>
        </right>
        <bottom style="thin">
          <color auto="1"/>
        </bottom>
      </border>
    </dxf>
  </rfmt>
  <rcc rId="2136" sId="2" odxf="1" dxf="1" numFmtId="4">
    <nc r="F608">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08" start="0" length="0">
    <dxf>
      <font>
        <b val="0"/>
        <sz val="8"/>
        <color rgb="FF000000"/>
        <name val="Arial"/>
        <scheme val="none"/>
      </font>
      <fill>
        <patternFill patternType="none">
          <bgColor indexed="65"/>
        </patternFill>
      </fill>
    </dxf>
  </rfmt>
  <rfmt sheetId="2" sqref="H608" start="0" length="0">
    <dxf>
      <font>
        <b val="0"/>
        <sz val="8"/>
        <color rgb="FF000000"/>
        <name val="Arial"/>
        <scheme val="none"/>
      </font>
      <fill>
        <patternFill patternType="none">
          <bgColor indexed="65"/>
        </patternFill>
      </fill>
    </dxf>
  </rfmt>
  <rfmt sheetId="2" sqref="A608:XFD608" start="0" length="0">
    <dxf>
      <font>
        <b val="0"/>
        <sz val="8"/>
        <color theme="0"/>
        <name val="Arial"/>
        <scheme val="none"/>
      </font>
      <fill>
        <patternFill patternType="none">
          <bgColor indexed="65"/>
        </patternFill>
      </fill>
    </dxf>
  </rfmt>
  <rfmt sheetId="2" sqref="A609"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09"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09"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09"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09" start="0" length="0">
    <dxf>
      <font>
        <b val="0"/>
        <sz val="8"/>
        <color rgb="FF000000"/>
        <name val="Arial"/>
        <scheme val="none"/>
      </font>
      <fill>
        <patternFill patternType="none">
          <bgColor indexed="65"/>
        </patternFill>
      </fill>
      <border outline="0">
        <right style="thin">
          <color auto="1"/>
        </right>
        <bottom style="thin">
          <color auto="1"/>
        </bottom>
      </border>
    </dxf>
  </rfmt>
  <rcc rId="2137" sId="2" odxf="1" dxf="1" numFmtId="4">
    <nc r="F609">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09" start="0" length="0">
    <dxf>
      <font>
        <b val="0"/>
        <sz val="8"/>
        <color rgb="FF000000"/>
        <name val="Arial"/>
        <scheme val="none"/>
      </font>
      <fill>
        <patternFill patternType="none">
          <bgColor indexed="65"/>
        </patternFill>
      </fill>
    </dxf>
  </rfmt>
  <rfmt sheetId="2" sqref="H609" start="0" length="0">
    <dxf>
      <font>
        <b val="0"/>
        <sz val="8"/>
        <color rgb="FF000000"/>
        <name val="Arial"/>
        <scheme val="none"/>
      </font>
      <fill>
        <patternFill patternType="none">
          <bgColor indexed="65"/>
        </patternFill>
      </fill>
    </dxf>
  </rfmt>
  <rfmt sheetId="2" sqref="A609:XFD609" start="0" length="0">
    <dxf>
      <font>
        <b val="0"/>
        <sz val="8"/>
        <color theme="0"/>
        <name val="Arial"/>
        <scheme val="none"/>
      </font>
      <fill>
        <patternFill patternType="none">
          <bgColor indexed="65"/>
        </patternFill>
      </fill>
    </dxf>
  </rfmt>
  <rfmt sheetId="2" sqref="A610"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10"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10"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10"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10" start="0" length="0">
    <dxf>
      <font>
        <b val="0"/>
        <sz val="8"/>
        <color rgb="FF000000"/>
        <name val="Arial"/>
        <scheme val="none"/>
      </font>
      <fill>
        <patternFill patternType="none">
          <bgColor indexed="65"/>
        </patternFill>
      </fill>
      <border outline="0">
        <right style="thin">
          <color auto="1"/>
        </right>
        <bottom style="thin">
          <color auto="1"/>
        </bottom>
      </border>
    </dxf>
  </rfmt>
  <rcc rId="2138" sId="2" odxf="1" dxf="1" numFmtId="4">
    <nc r="F610">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10" start="0" length="0">
    <dxf>
      <font>
        <b val="0"/>
        <sz val="8"/>
        <color rgb="FF000000"/>
        <name val="Arial"/>
        <scheme val="none"/>
      </font>
      <fill>
        <patternFill patternType="none">
          <bgColor indexed="65"/>
        </patternFill>
      </fill>
    </dxf>
  </rfmt>
  <rfmt sheetId="2" sqref="H610" start="0" length="0">
    <dxf>
      <font>
        <b val="0"/>
        <sz val="8"/>
        <color rgb="FF000000"/>
        <name val="Arial"/>
        <scheme val="none"/>
      </font>
      <fill>
        <patternFill patternType="none">
          <bgColor indexed="65"/>
        </patternFill>
      </fill>
    </dxf>
  </rfmt>
  <rfmt sheetId="2" sqref="A610:XFD610" start="0" length="0">
    <dxf>
      <font>
        <b val="0"/>
        <sz val="8"/>
        <color theme="0"/>
        <name val="Arial"/>
        <scheme val="none"/>
      </font>
      <fill>
        <patternFill patternType="none">
          <bgColor indexed="65"/>
        </patternFill>
      </fill>
    </dxf>
  </rfmt>
  <rfmt sheetId="2" sqref="A611"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11"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11"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11"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11" start="0" length="0">
    <dxf>
      <font>
        <b val="0"/>
        <sz val="8"/>
        <color rgb="FF000000"/>
        <name val="Arial"/>
        <scheme val="none"/>
      </font>
      <fill>
        <patternFill patternType="none">
          <bgColor indexed="65"/>
        </patternFill>
      </fill>
      <border outline="0">
        <right style="thin">
          <color auto="1"/>
        </right>
        <bottom style="thin">
          <color auto="1"/>
        </bottom>
      </border>
    </dxf>
  </rfmt>
  <rcc rId="2139" sId="2" odxf="1" dxf="1" numFmtId="4">
    <nc r="F611">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11" start="0" length="0">
    <dxf>
      <font>
        <b val="0"/>
        <sz val="8"/>
        <color rgb="FF000000"/>
        <name val="Arial"/>
        <scheme val="none"/>
      </font>
      <fill>
        <patternFill patternType="none">
          <bgColor indexed="65"/>
        </patternFill>
      </fill>
    </dxf>
  </rfmt>
  <rfmt sheetId="2" sqref="H611" start="0" length="0">
    <dxf>
      <font>
        <b val="0"/>
        <sz val="8"/>
        <color rgb="FF000000"/>
        <name val="Arial"/>
        <scheme val="none"/>
      </font>
      <fill>
        <patternFill patternType="none">
          <bgColor indexed="65"/>
        </patternFill>
      </fill>
    </dxf>
  </rfmt>
  <rfmt sheetId="2" sqref="A611:XFD611" start="0" length="0">
    <dxf>
      <font>
        <b val="0"/>
        <sz val="8"/>
        <color theme="0"/>
        <name val="Arial"/>
        <scheme val="none"/>
      </font>
      <fill>
        <patternFill patternType="none">
          <bgColor indexed="65"/>
        </patternFill>
      </fill>
    </dxf>
  </rfmt>
  <rfmt sheetId="2" sqref="A612"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12"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12"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12"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12" start="0" length="0">
    <dxf>
      <font>
        <b val="0"/>
        <sz val="8"/>
        <color rgb="FF000000"/>
        <name val="Arial"/>
        <scheme val="none"/>
      </font>
      <fill>
        <patternFill patternType="none">
          <bgColor indexed="65"/>
        </patternFill>
      </fill>
      <border outline="0">
        <right style="thin">
          <color auto="1"/>
        </right>
        <bottom style="thin">
          <color auto="1"/>
        </bottom>
      </border>
    </dxf>
  </rfmt>
  <rcc rId="2140" sId="2" odxf="1" dxf="1" numFmtId="4">
    <nc r="F612">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12" start="0" length="0">
    <dxf>
      <font>
        <b val="0"/>
        <sz val="8"/>
        <color rgb="FF000000"/>
        <name val="Arial"/>
        <scheme val="none"/>
      </font>
      <fill>
        <patternFill patternType="none">
          <bgColor indexed="65"/>
        </patternFill>
      </fill>
    </dxf>
  </rfmt>
  <rfmt sheetId="2" sqref="H612" start="0" length="0">
    <dxf>
      <font>
        <b val="0"/>
        <sz val="8"/>
        <color rgb="FF000000"/>
        <name val="Arial"/>
        <scheme val="none"/>
      </font>
      <fill>
        <patternFill patternType="none">
          <bgColor indexed="65"/>
        </patternFill>
      </fill>
    </dxf>
  </rfmt>
  <rfmt sheetId="2" sqref="A612:XFD612" start="0" length="0">
    <dxf>
      <font>
        <b val="0"/>
        <sz val="8"/>
        <color theme="0"/>
        <name val="Arial"/>
        <scheme val="none"/>
      </font>
      <fill>
        <patternFill patternType="none">
          <bgColor indexed="65"/>
        </patternFill>
      </fill>
    </dxf>
  </rfmt>
  <rfmt sheetId="2" sqref="A613"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13"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13"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13"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13" start="0" length="0">
    <dxf>
      <font>
        <b val="0"/>
        <sz val="8"/>
        <color rgb="FF000000"/>
        <name val="Arial"/>
        <scheme val="none"/>
      </font>
      <fill>
        <patternFill patternType="none">
          <bgColor indexed="65"/>
        </patternFill>
      </fill>
      <border outline="0">
        <right style="thin">
          <color auto="1"/>
        </right>
        <bottom style="thin">
          <color auto="1"/>
        </bottom>
      </border>
    </dxf>
  </rfmt>
  <rcc rId="2141" sId="2" odxf="1" dxf="1" numFmtId="4">
    <nc r="F613">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13" start="0" length="0">
    <dxf>
      <font>
        <b val="0"/>
        <sz val="8"/>
        <color rgb="FF000000"/>
        <name val="Arial"/>
        <scheme val="none"/>
      </font>
      <fill>
        <patternFill patternType="none">
          <bgColor indexed="65"/>
        </patternFill>
      </fill>
    </dxf>
  </rfmt>
  <rfmt sheetId="2" sqref="H613" start="0" length="0">
    <dxf>
      <font>
        <b val="0"/>
        <sz val="8"/>
        <color rgb="FF000000"/>
        <name val="Arial"/>
        <scheme val="none"/>
      </font>
      <fill>
        <patternFill patternType="none">
          <bgColor indexed="65"/>
        </patternFill>
      </fill>
    </dxf>
  </rfmt>
  <rfmt sheetId="2" sqref="A613:XFD613" start="0" length="0">
    <dxf>
      <font>
        <b val="0"/>
        <sz val="8"/>
        <color theme="0"/>
        <name val="Arial"/>
        <scheme val="none"/>
      </font>
      <fill>
        <patternFill patternType="none">
          <bgColor indexed="65"/>
        </patternFill>
      </fill>
    </dxf>
  </rfmt>
  <rfmt sheetId="2" sqref="A614"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14"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14"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14"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14" start="0" length="0">
    <dxf>
      <font>
        <b val="0"/>
        <sz val="8"/>
        <color rgb="FF000000"/>
        <name val="Arial"/>
        <scheme val="none"/>
      </font>
      <fill>
        <patternFill patternType="none">
          <bgColor indexed="65"/>
        </patternFill>
      </fill>
      <border outline="0">
        <right style="thin">
          <color auto="1"/>
        </right>
        <bottom style="thin">
          <color auto="1"/>
        </bottom>
      </border>
    </dxf>
  </rfmt>
  <rcc rId="2142" sId="2" odxf="1" dxf="1" numFmtId="4">
    <nc r="F614">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14" start="0" length="0">
    <dxf>
      <font>
        <b val="0"/>
        <sz val="8"/>
        <color rgb="FF000000"/>
        <name val="Arial"/>
        <scheme val="none"/>
      </font>
      <fill>
        <patternFill patternType="none">
          <bgColor indexed="65"/>
        </patternFill>
      </fill>
    </dxf>
  </rfmt>
  <rfmt sheetId="2" sqref="H614" start="0" length="0">
    <dxf>
      <font>
        <b val="0"/>
        <sz val="8"/>
        <color rgb="FF000000"/>
        <name val="Arial"/>
        <scheme val="none"/>
      </font>
      <fill>
        <patternFill patternType="none">
          <bgColor indexed="65"/>
        </patternFill>
      </fill>
    </dxf>
  </rfmt>
  <rfmt sheetId="2" sqref="A614:XFD614" start="0" length="0">
    <dxf>
      <font>
        <b val="0"/>
        <sz val="8"/>
        <color theme="0"/>
        <name val="Arial"/>
        <scheme val="none"/>
      </font>
      <fill>
        <patternFill patternType="none">
          <bgColor indexed="65"/>
        </patternFill>
      </fill>
    </dxf>
  </rfmt>
  <rcc rId="2143" sId="2" odxf="1" dxf="1">
    <nc r="A615" t="inlineStr">
      <is>
        <t>Total</t>
      </is>
    </nc>
    <odxf>
      <font>
        <sz val="8"/>
        <color theme="0"/>
        <name val="Arial"/>
        <scheme val="none"/>
      </font>
      <fill>
        <patternFill patternType="solid">
          <bgColor theme="1"/>
        </patternFill>
      </fill>
      <border outline="0">
        <left/>
        <right/>
        <bottom/>
      </border>
    </odxf>
    <ndxf>
      <font>
        <sz val="8"/>
        <color rgb="FF000000"/>
        <name val="Arial"/>
        <scheme val="none"/>
      </font>
      <fill>
        <patternFill patternType="none">
          <bgColor indexed="65"/>
        </patternFill>
      </fill>
      <border outline="0">
        <left style="medium">
          <color auto="1"/>
        </left>
        <right style="thin">
          <color auto="1"/>
        </right>
        <bottom style="medium">
          <color auto="1"/>
        </bottom>
      </border>
    </ndxf>
  </rcc>
  <rfmt sheetId="2" sqref="B615" start="0" length="0">
    <dxf>
      <font>
        <sz val="8"/>
        <color rgb="FF000000"/>
        <name val="Arial"/>
        <scheme val="none"/>
      </font>
      <fill>
        <patternFill patternType="none">
          <bgColor indexed="65"/>
        </patternFill>
      </fill>
      <border outline="0">
        <right style="thin">
          <color auto="1"/>
        </right>
        <bottom style="medium">
          <color auto="1"/>
        </bottom>
      </border>
    </dxf>
  </rfmt>
  <rfmt sheetId="2" sqref="C615" start="0" length="0">
    <dxf>
      <font>
        <sz val="8"/>
        <color rgb="FF000000"/>
        <name val="Arial"/>
        <scheme val="none"/>
      </font>
      <fill>
        <patternFill patternType="none">
          <bgColor indexed="65"/>
        </patternFill>
      </fill>
      <border outline="0">
        <right style="thin">
          <color auto="1"/>
        </right>
        <bottom style="medium">
          <color auto="1"/>
        </bottom>
      </border>
    </dxf>
  </rfmt>
  <rfmt sheetId="2" sqref="D615" start="0" length="0">
    <dxf>
      <font>
        <sz val="8"/>
        <color rgb="FF000000"/>
        <name val="Arial"/>
        <scheme val="none"/>
      </font>
      <fill>
        <patternFill patternType="none">
          <bgColor indexed="65"/>
        </patternFill>
      </fill>
      <border outline="0">
        <right style="thin">
          <color auto="1"/>
        </right>
        <bottom style="medium">
          <color auto="1"/>
        </bottom>
      </border>
    </dxf>
  </rfmt>
  <rfmt sheetId="2" sqref="E615" start="0" length="0">
    <dxf>
      <font>
        <sz val="8"/>
        <color rgb="FF000000"/>
        <name val="Arial"/>
        <scheme val="none"/>
      </font>
      <fill>
        <patternFill patternType="none">
          <bgColor indexed="65"/>
        </patternFill>
      </fill>
      <border outline="0">
        <right style="thin">
          <color auto="1"/>
        </right>
        <bottom style="medium">
          <color auto="1"/>
        </bottom>
      </border>
    </dxf>
  </rfmt>
  <rcc rId="2144" sId="2" odxf="1" dxf="1" numFmtId="4">
    <nc r="F615">
      <v>0</v>
    </nc>
    <odxf>
      <font>
        <sz val="8"/>
        <color theme="0"/>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medium">
          <color auto="1"/>
        </bottom>
      </border>
    </ndxf>
  </rcc>
  <rfmt sheetId="2" sqref="G615" start="0" length="0">
    <dxf>
      <font>
        <b val="0"/>
        <sz val="8"/>
        <color rgb="FF000000"/>
        <name val="Arial"/>
        <scheme val="none"/>
      </font>
      <fill>
        <patternFill patternType="none">
          <bgColor indexed="65"/>
        </patternFill>
      </fill>
    </dxf>
  </rfmt>
  <rfmt sheetId="2" sqref="H615" start="0" length="0">
    <dxf>
      <font>
        <b val="0"/>
        <sz val="8"/>
        <color rgb="FF000000"/>
        <name val="Arial"/>
        <scheme val="none"/>
      </font>
      <fill>
        <patternFill patternType="none">
          <bgColor indexed="65"/>
        </patternFill>
      </fill>
    </dxf>
  </rfmt>
  <rfmt sheetId="2" sqref="A615:XFD615" start="0" length="0">
    <dxf>
      <font>
        <b val="0"/>
        <sz val="8"/>
        <color theme="0"/>
        <name val="Arial"/>
        <scheme val="none"/>
      </font>
      <fill>
        <patternFill patternType="none">
          <bgColor indexed="65"/>
        </patternFill>
      </fill>
    </dxf>
  </rfmt>
  <rfmt sheetId="2" sqref="A616" start="0" length="0">
    <dxf>
      <font>
        <b val="0"/>
        <sz val="8"/>
        <color rgb="FF000000"/>
        <name val="Arial"/>
        <scheme val="none"/>
      </font>
      <fill>
        <patternFill patternType="none">
          <bgColor indexed="65"/>
        </patternFill>
      </fill>
    </dxf>
  </rfmt>
  <rfmt sheetId="2" sqref="B616" start="0" length="0">
    <dxf>
      <font>
        <b val="0"/>
        <sz val="8"/>
        <color rgb="FF000000"/>
        <name val="Arial"/>
        <scheme val="none"/>
      </font>
      <fill>
        <patternFill patternType="none">
          <bgColor indexed="65"/>
        </patternFill>
      </fill>
    </dxf>
  </rfmt>
  <rfmt sheetId="2" sqref="C616" start="0" length="0">
    <dxf>
      <font>
        <b val="0"/>
        <sz val="8"/>
        <color rgb="FF000000"/>
        <name val="Arial"/>
        <scheme val="none"/>
      </font>
      <fill>
        <patternFill patternType="none">
          <bgColor indexed="65"/>
        </patternFill>
      </fill>
    </dxf>
  </rfmt>
  <rfmt sheetId="2" sqref="D616" start="0" length="0">
    <dxf>
      <font>
        <b val="0"/>
        <sz val="8"/>
        <color rgb="FF000000"/>
        <name val="Arial"/>
        <scheme val="none"/>
      </font>
      <fill>
        <patternFill patternType="none">
          <bgColor indexed="65"/>
        </patternFill>
      </fill>
    </dxf>
  </rfmt>
  <rfmt sheetId="2" sqref="E616" start="0" length="0">
    <dxf>
      <font>
        <b val="0"/>
        <sz val="8"/>
        <color rgb="FF000000"/>
        <name val="Arial"/>
        <scheme val="none"/>
      </font>
      <fill>
        <patternFill patternType="none">
          <bgColor indexed="65"/>
        </patternFill>
      </fill>
    </dxf>
  </rfmt>
  <rfmt sheetId="2" sqref="F616" start="0" length="0">
    <dxf>
      <font>
        <b val="0"/>
        <sz val="8"/>
        <color rgb="FF000000"/>
        <name val="Arial"/>
        <scheme val="none"/>
      </font>
      <fill>
        <patternFill patternType="none">
          <bgColor indexed="65"/>
        </patternFill>
      </fill>
    </dxf>
  </rfmt>
  <rfmt sheetId="2" sqref="G616" start="0" length="0">
    <dxf>
      <font>
        <b val="0"/>
        <sz val="8"/>
        <color rgb="FF000000"/>
        <name val="Arial"/>
        <scheme val="none"/>
      </font>
      <fill>
        <patternFill patternType="none">
          <bgColor indexed="65"/>
        </patternFill>
      </fill>
    </dxf>
  </rfmt>
  <rfmt sheetId="2" sqref="H616" start="0" length="0">
    <dxf>
      <font>
        <b val="0"/>
        <sz val="8"/>
        <color rgb="FF000000"/>
        <name val="Arial"/>
        <scheme val="none"/>
      </font>
      <fill>
        <patternFill patternType="none">
          <bgColor indexed="65"/>
        </patternFill>
      </fill>
    </dxf>
  </rfmt>
  <rfmt sheetId="2" sqref="A616:XFD616" start="0" length="0">
    <dxf>
      <font>
        <b val="0"/>
        <sz val="8"/>
        <color theme="0"/>
        <name val="Arial"/>
        <scheme val="none"/>
      </font>
      <fill>
        <patternFill patternType="none">
          <bgColor indexed="65"/>
        </patternFill>
      </fill>
    </dxf>
  </rfmt>
  <rcc rId="2145" sId="2" odxf="1" dxf="1">
    <nc r="A617" t="inlineStr">
      <is>
        <t>Input (Cost Object)</t>
      </is>
    </nc>
    <odxf>
      <font>
        <sz val="8"/>
        <color theme="0"/>
        <name val="Arial"/>
        <scheme val="none"/>
      </font>
      <fill>
        <patternFill patternType="solid">
          <bgColor theme="1"/>
        </patternFill>
      </fill>
      <border outline="0">
        <left/>
        <right/>
        <top/>
        <bottom/>
      </border>
    </odxf>
    <ndxf>
      <font>
        <sz val="8"/>
        <color rgb="FF000000"/>
        <name val="Arial"/>
        <scheme val="none"/>
      </font>
      <fill>
        <patternFill patternType="none">
          <bgColor indexed="65"/>
        </patternFill>
      </fill>
      <border outline="0">
        <left style="medium">
          <color auto="1"/>
        </left>
        <right style="thin">
          <color auto="1"/>
        </right>
        <top style="medium">
          <color auto="1"/>
        </top>
        <bottom style="medium">
          <color auto="1"/>
        </bottom>
      </border>
    </ndxf>
  </rcc>
  <rcc rId="2146" sId="2" odxf="1" dxf="1">
    <nc r="B617" t="inlineStr">
      <is>
        <t>Qnty</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147" sId="2" odxf="1" dxf="1">
    <nc r="C617" t="inlineStr">
      <is>
        <t>Unit Cost (Cost Base)</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148" sId="2" odxf="1" dxf="1">
    <nc r="D617" t="inlineStr">
      <is>
        <t>Days</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149" sId="2" odxf="1" dxf="1">
    <nc r="E617" t="inlineStr">
      <is>
        <t>Frequency</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150" sId="2" odxf="1" dxf="1">
    <nc r="F617" t="inlineStr">
      <is>
        <t xml:space="preserve">Total </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medium">
          <color auto="1"/>
        </right>
        <top style="medium">
          <color auto="1"/>
        </top>
        <bottom style="medium">
          <color auto="1"/>
        </bottom>
      </border>
    </ndxf>
  </rcc>
  <rfmt sheetId="2" sqref="G617" start="0" length="0">
    <dxf>
      <font>
        <b val="0"/>
        <sz val="8"/>
        <color rgb="FF000000"/>
        <name val="Arial"/>
        <scheme val="none"/>
      </font>
      <fill>
        <patternFill patternType="none">
          <bgColor indexed="65"/>
        </patternFill>
      </fill>
    </dxf>
  </rfmt>
  <rfmt sheetId="2" sqref="H617" start="0" length="0">
    <dxf>
      <font>
        <b val="0"/>
        <sz val="8"/>
        <color rgb="FF000000"/>
        <name val="Arial"/>
        <scheme val="none"/>
      </font>
      <fill>
        <patternFill patternType="none">
          <bgColor indexed="65"/>
        </patternFill>
      </fill>
    </dxf>
  </rfmt>
  <rfmt sheetId="2" sqref="A617:XFD617" start="0" length="0">
    <dxf>
      <font>
        <b val="0"/>
        <sz val="8"/>
        <color theme="0"/>
        <name val="Arial"/>
        <scheme val="none"/>
      </font>
      <fill>
        <patternFill patternType="none">
          <bgColor indexed="65"/>
        </patternFill>
      </fill>
    </dxf>
  </rfmt>
  <rfmt sheetId="2" sqref="A618" start="0" length="0">
    <dxf>
      <font>
        <b val="0"/>
        <sz val="8"/>
        <color rgb="FF000000"/>
        <name val="Arial"/>
        <scheme val="none"/>
      </font>
      <fill>
        <patternFill patternType="none">
          <bgColor indexed="65"/>
        </patternFill>
      </fill>
      <border outline="0">
        <left style="medium">
          <color auto="1"/>
        </left>
      </border>
    </dxf>
  </rfmt>
  <rfmt sheetId="2" sqref="B618" start="0" length="0">
    <dxf>
      <font>
        <b val="0"/>
        <sz val="8"/>
        <color rgb="FF000000"/>
        <name val="Arial"/>
        <scheme val="none"/>
      </font>
      <fill>
        <patternFill patternType="none">
          <bgColor indexed="65"/>
        </patternFill>
      </fill>
      <border outline="0">
        <left style="thin">
          <color auto="1"/>
        </left>
        <right style="thin">
          <color auto="1"/>
        </right>
        <bottom style="thin">
          <color auto="1"/>
        </bottom>
      </border>
    </dxf>
  </rfmt>
  <rfmt sheetId="2" sqref="C618"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18"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18" start="0" length="0">
    <dxf>
      <font>
        <b val="0"/>
        <sz val="8"/>
        <color rgb="FF000000"/>
        <name val="Arial"/>
        <scheme val="none"/>
      </font>
      <fill>
        <patternFill patternType="none">
          <bgColor indexed="65"/>
        </patternFill>
      </fill>
      <border outline="0">
        <right style="thin">
          <color auto="1"/>
        </right>
        <bottom style="thin">
          <color auto="1"/>
        </bottom>
      </border>
    </dxf>
  </rfmt>
  <rcc rId="2151" sId="2" odxf="1" dxf="1" numFmtId="4">
    <nc r="F618">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18" start="0" length="0">
    <dxf>
      <font>
        <b val="0"/>
        <sz val="8"/>
        <color rgb="FF000000"/>
        <name val="Arial"/>
        <scheme val="none"/>
      </font>
      <fill>
        <patternFill patternType="none">
          <bgColor indexed="65"/>
        </patternFill>
      </fill>
    </dxf>
  </rfmt>
  <rfmt sheetId="2" sqref="H618" start="0" length="0">
    <dxf>
      <font>
        <b val="0"/>
        <sz val="8"/>
        <color rgb="FF000000"/>
        <name val="Arial"/>
        <scheme val="none"/>
      </font>
      <fill>
        <patternFill patternType="none">
          <bgColor indexed="65"/>
        </patternFill>
      </fill>
    </dxf>
  </rfmt>
  <rfmt sheetId="2" sqref="A618:XFD618" start="0" length="0">
    <dxf>
      <font>
        <b val="0"/>
        <sz val="8"/>
        <color theme="0"/>
        <name val="Arial"/>
        <scheme val="none"/>
      </font>
      <fill>
        <patternFill patternType="none">
          <bgColor indexed="65"/>
        </patternFill>
      </fill>
    </dxf>
  </rfmt>
  <rfmt sheetId="2" sqref="A619" start="0" length="0">
    <dxf>
      <font>
        <b val="0"/>
        <sz val="8"/>
        <color rgb="FF00000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619"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19"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19"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19" start="0" length="0">
    <dxf>
      <font>
        <b val="0"/>
        <sz val="8"/>
        <color rgb="FF000000"/>
        <name val="Arial"/>
        <scheme val="none"/>
      </font>
      <fill>
        <patternFill patternType="none">
          <bgColor indexed="65"/>
        </patternFill>
      </fill>
      <border outline="0">
        <right style="thin">
          <color auto="1"/>
        </right>
        <bottom style="thin">
          <color auto="1"/>
        </bottom>
      </border>
    </dxf>
  </rfmt>
  <rcc rId="2152" sId="2" odxf="1" dxf="1" numFmtId="4">
    <nc r="F619">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19" start="0" length="0">
    <dxf>
      <font>
        <b val="0"/>
        <sz val="8"/>
        <color rgb="FF000000"/>
        <name val="Arial"/>
        <scheme val="none"/>
      </font>
      <fill>
        <patternFill patternType="none">
          <bgColor indexed="65"/>
        </patternFill>
      </fill>
    </dxf>
  </rfmt>
  <rfmt sheetId="2" sqref="H619" start="0" length="0">
    <dxf>
      <font>
        <b val="0"/>
        <sz val="8"/>
        <color rgb="FF000000"/>
        <name val="Arial"/>
        <scheme val="none"/>
      </font>
      <fill>
        <patternFill patternType="none">
          <bgColor indexed="65"/>
        </patternFill>
      </fill>
    </dxf>
  </rfmt>
  <rfmt sheetId="2" sqref="A619:XFD619" start="0" length="0">
    <dxf>
      <font>
        <b val="0"/>
        <sz val="8"/>
        <color theme="0"/>
        <name val="Arial"/>
        <scheme val="none"/>
      </font>
      <fill>
        <patternFill patternType="none">
          <bgColor indexed="65"/>
        </patternFill>
      </fill>
    </dxf>
  </rfmt>
  <rfmt sheetId="2" sqref="A620"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20"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20"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20"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20" start="0" length="0">
    <dxf>
      <font>
        <b val="0"/>
        <sz val="8"/>
        <color rgb="FF000000"/>
        <name val="Arial"/>
        <scheme val="none"/>
      </font>
      <fill>
        <patternFill patternType="none">
          <bgColor indexed="65"/>
        </patternFill>
      </fill>
      <border outline="0">
        <right style="thin">
          <color auto="1"/>
        </right>
        <bottom style="thin">
          <color auto="1"/>
        </bottom>
      </border>
    </dxf>
  </rfmt>
  <rcc rId="2153" sId="2" odxf="1" dxf="1" numFmtId="4">
    <nc r="F620">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20" start="0" length="0">
    <dxf>
      <font>
        <b val="0"/>
        <sz val="8"/>
        <color rgb="FF000000"/>
        <name val="Arial"/>
        <scheme val="none"/>
      </font>
      <fill>
        <patternFill patternType="none">
          <bgColor indexed="65"/>
        </patternFill>
      </fill>
    </dxf>
  </rfmt>
  <rfmt sheetId="2" sqref="H620" start="0" length="0">
    <dxf>
      <font>
        <b val="0"/>
        <sz val="8"/>
        <color rgb="FF000000"/>
        <name val="Arial"/>
        <scheme val="none"/>
      </font>
      <fill>
        <patternFill patternType="none">
          <bgColor indexed="65"/>
        </patternFill>
      </fill>
    </dxf>
  </rfmt>
  <rfmt sheetId="2" sqref="A620:XFD620" start="0" length="0">
    <dxf>
      <font>
        <b val="0"/>
        <sz val="8"/>
        <color theme="0"/>
        <name val="Arial"/>
        <scheme val="none"/>
      </font>
      <fill>
        <patternFill patternType="none">
          <bgColor indexed="65"/>
        </patternFill>
      </fill>
    </dxf>
  </rfmt>
  <rfmt sheetId="2" sqref="A621"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21"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21"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21"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21" start="0" length="0">
    <dxf>
      <font>
        <b val="0"/>
        <sz val="8"/>
        <color rgb="FF000000"/>
        <name val="Arial"/>
        <scheme val="none"/>
      </font>
      <fill>
        <patternFill patternType="none">
          <bgColor indexed="65"/>
        </patternFill>
      </fill>
      <border outline="0">
        <right style="thin">
          <color auto="1"/>
        </right>
        <bottom style="thin">
          <color auto="1"/>
        </bottom>
      </border>
    </dxf>
  </rfmt>
  <rcc rId="2154" sId="2" odxf="1" dxf="1" numFmtId="4">
    <nc r="F621">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21" start="0" length="0">
    <dxf>
      <font>
        <b val="0"/>
        <sz val="8"/>
        <color rgb="FF000000"/>
        <name val="Arial"/>
        <scheme val="none"/>
      </font>
      <fill>
        <patternFill patternType="none">
          <bgColor indexed="65"/>
        </patternFill>
      </fill>
    </dxf>
  </rfmt>
  <rfmt sheetId="2" sqref="H621" start="0" length="0">
    <dxf>
      <font>
        <b val="0"/>
        <sz val="8"/>
        <color rgb="FF000000"/>
        <name val="Arial"/>
        <scheme val="none"/>
      </font>
      <fill>
        <patternFill patternType="none">
          <bgColor indexed="65"/>
        </patternFill>
      </fill>
    </dxf>
  </rfmt>
  <rfmt sheetId="2" sqref="A621:XFD621" start="0" length="0">
    <dxf>
      <font>
        <b val="0"/>
        <sz val="8"/>
        <color theme="0"/>
        <name val="Arial"/>
        <scheme val="none"/>
      </font>
      <fill>
        <patternFill patternType="none">
          <bgColor indexed="65"/>
        </patternFill>
      </fill>
    </dxf>
  </rfmt>
  <rfmt sheetId="2" sqref="A622"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22"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22"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22"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22" start="0" length="0">
    <dxf>
      <font>
        <b val="0"/>
        <sz val="8"/>
        <color rgb="FF000000"/>
        <name val="Arial"/>
        <scheme val="none"/>
      </font>
      <fill>
        <patternFill patternType="none">
          <bgColor indexed="65"/>
        </patternFill>
      </fill>
      <border outline="0">
        <right style="thin">
          <color auto="1"/>
        </right>
        <bottom style="thin">
          <color auto="1"/>
        </bottom>
      </border>
    </dxf>
  </rfmt>
  <rcc rId="2155" sId="2" odxf="1" dxf="1" numFmtId="4">
    <nc r="F622">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22" start="0" length="0">
    <dxf>
      <font>
        <b val="0"/>
        <sz val="8"/>
        <color rgb="FF000000"/>
        <name val="Arial"/>
        <scheme val="none"/>
      </font>
      <fill>
        <patternFill patternType="none">
          <bgColor indexed="65"/>
        </patternFill>
      </fill>
    </dxf>
  </rfmt>
  <rfmt sheetId="2" sqref="H622" start="0" length="0">
    <dxf>
      <font>
        <b val="0"/>
        <sz val="8"/>
        <color rgb="FF000000"/>
        <name val="Arial"/>
        <scheme val="none"/>
      </font>
      <fill>
        <patternFill patternType="none">
          <bgColor indexed="65"/>
        </patternFill>
      </fill>
    </dxf>
  </rfmt>
  <rfmt sheetId="2" sqref="A622:XFD622" start="0" length="0">
    <dxf>
      <font>
        <b val="0"/>
        <sz val="8"/>
        <color theme="0"/>
        <name val="Arial"/>
        <scheme val="none"/>
      </font>
      <fill>
        <patternFill patternType="none">
          <bgColor indexed="65"/>
        </patternFill>
      </fill>
    </dxf>
  </rfmt>
  <rfmt sheetId="2" sqref="A623"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23"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23"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23"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23" start="0" length="0">
    <dxf>
      <font>
        <b val="0"/>
        <sz val="8"/>
        <color rgb="FF000000"/>
        <name val="Arial"/>
        <scheme val="none"/>
      </font>
      <fill>
        <patternFill patternType="none">
          <bgColor indexed="65"/>
        </patternFill>
      </fill>
      <border outline="0">
        <right style="thin">
          <color auto="1"/>
        </right>
        <bottom style="thin">
          <color auto="1"/>
        </bottom>
      </border>
    </dxf>
  </rfmt>
  <rcc rId="2156" sId="2" odxf="1" dxf="1" numFmtId="4">
    <nc r="F623">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23" start="0" length="0">
    <dxf>
      <font>
        <b val="0"/>
        <sz val="8"/>
        <color rgb="FF000000"/>
        <name val="Arial"/>
        <scheme val="none"/>
      </font>
      <fill>
        <patternFill patternType="none">
          <bgColor indexed="65"/>
        </patternFill>
      </fill>
    </dxf>
  </rfmt>
  <rfmt sheetId="2" sqref="H623" start="0" length="0">
    <dxf>
      <font>
        <b val="0"/>
        <sz val="8"/>
        <color rgb="FF000000"/>
        <name val="Arial"/>
        <scheme val="none"/>
      </font>
      <fill>
        <patternFill patternType="none">
          <bgColor indexed="65"/>
        </patternFill>
      </fill>
    </dxf>
  </rfmt>
  <rfmt sheetId="2" sqref="A623:XFD623" start="0" length="0">
    <dxf>
      <font>
        <b val="0"/>
        <sz val="8"/>
        <color theme="0"/>
        <name val="Arial"/>
        <scheme val="none"/>
      </font>
      <fill>
        <patternFill patternType="none">
          <bgColor indexed="65"/>
        </patternFill>
      </fill>
    </dxf>
  </rfmt>
  <rfmt sheetId="2" sqref="A624"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24"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24"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24"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24" start="0" length="0">
    <dxf>
      <font>
        <b val="0"/>
        <sz val="8"/>
        <color rgb="FF000000"/>
        <name val="Arial"/>
        <scheme val="none"/>
      </font>
      <fill>
        <patternFill patternType="none">
          <bgColor indexed="65"/>
        </patternFill>
      </fill>
      <border outline="0">
        <right style="thin">
          <color auto="1"/>
        </right>
        <bottom style="thin">
          <color auto="1"/>
        </bottom>
      </border>
    </dxf>
  </rfmt>
  <rcc rId="2157" sId="2" odxf="1" dxf="1" numFmtId="4">
    <nc r="F624">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24" start="0" length="0">
    <dxf>
      <font>
        <b val="0"/>
        <sz val="8"/>
        <color rgb="FF000000"/>
        <name val="Arial"/>
        <scheme val="none"/>
      </font>
      <fill>
        <patternFill patternType="none">
          <bgColor indexed="65"/>
        </patternFill>
      </fill>
    </dxf>
  </rfmt>
  <rfmt sheetId="2" sqref="H624" start="0" length="0">
    <dxf>
      <font>
        <b val="0"/>
        <sz val="8"/>
        <color rgb="FF000000"/>
        <name val="Arial"/>
        <scheme val="none"/>
      </font>
      <fill>
        <patternFill patternType="none">
          <bgColor indexed="65"/>
        </patternFill>
      </fill>
    </dxf>
  </rfmt>
  <rfmt sheetId="2" sqref="A624:XFD624" start="0" length="0">
    <dxf>
      <font>
        <b val="0"/>
        <sz val="8"/>
        <color theme="0"/>
        <name val="Arial"/>
        <scheme val="none"/>
      </font>
      <fill>
        <patternFill patternType="none">
          <bgColor indexed="65"/>
        </patternFill>
      </fill>
    </dxf>
  </rfmt>
  <rfmt sheetId="2" sqref="A625"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25"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25"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25"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25" start="0" length="0">
    <dxf>
      <font>
        <b val="0"/>
        <sz val="8"/>
        <color rgb="FF000000"/>
        <name val="Arial"/>
        <scheme val="none"/>
      </font>
      <fill>
        <patternFill patternType="none">
          <bgColor indexed="65"/>
        </patternFill>
      </fill>
      <border outline="0">
        <right style="thin">
          <color auto="1"/>
        </right>
        <bottom style="thin">
          <color auto="1"/>
        </bottom>
      </border>
    </dxf>
  </rfmt>
  <rcc rId="2158" sId="2" odxf="1" dxf="1" numFmtId="4">
    <nc r="F625">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25" start="0" length="0">
    <dxf>
      <font>
        <b val="0"/>
        <sz val="8"/>
        <color rgb="FF000000"/>
        <name val="Arial"/>
        <scheme val="none"/>
      </font>
      <fill>
        <patternFill patternType="none">
          <bgColor indexed="65"/>
        </patternFill>
      </fill>
    </dxf>
  </rfmt>
  <rfmt sheetId="2" sqref="H625" start="0" length="0">
    <dxf>
      <font>
        <b val="0"/>
        <sz val="8"/>
        <color rgb="FF000000"/>
        <name val="Arial"/>
        <scheme val="none"/>
      </font>
      <fill>
        <patternFill patternType="none">
          <bgColor indexed="65"/>
        </patternFill>
      </fill>
    </dxf>
  </rfmt>
  <rfmt sheetId="2" sqref="A625:XFD625" start="0" length="0">
    <dxf>
      <font>
        <b val="0"/>
        <sz val="8"/>
        <color theme="0"/>
        <name val="Arial"/>
        <scheme val="none"/>
      </font>
      <fill>
        <patternFill patternType="none">
          <bgColor indexed="65"/>
        </patternFill>
      </fill>
    </dxf>
  </rfmt>
  <rfmt sheetId="2" sqref="A626"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26"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26"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26"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26" start="0" length="0">
    <dxf>
      <font>
        <b val="0"/>
        <sz val="8"/>
        <color rgb="FF000000"/>
        <name val="Arial"/>
        <scheme val="none"/>
      </font>
      <fill>
        <patternFill patternType="none">
          <bgColor indexed="65"/>
        </patternFill>
      </fill>
      <border outline="0">
        <right style="thin">
          <color auto="1"/>
        </right>
        <bottom style="thin">
          <color auto="1"/>
        </bottom>
      </border>
    </dxf>
  </rfmt>
  <rcc rId="2159" sId="2" odxf="1" dxf="1" numFmtId="4">
    <nc r="F626">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26" start="0" length="0">
    <dxf>
      <font>
        <b val="0"/>
        <sz val="8"/>
        <color rgb="FF000000"/>
        <name val="Arial"/>
        <scheme val="none"/>
      </font>
      <fill>
        <patternFill patternType="none">
          <bgColor indexed="65"/>
        </patternFill>
      </fill>
    </dxf>
  </rfmt>
  <rfmt sheetId="2" sqref="H626" start="0" length="0">
    <dxf>
      <font>
        <b val="0"/>
        <sz val="8"/>
        <color rgb="FF000000"/>
        <name val="Arial"/>
        <scheme val="none"/>
      </font>
      <fill>
        <patternFill patternType="none">
          <bgColor indexed="65"/>
        </patternFill>
      </fill>
    </dxf>
  </rfmt>
  <rfmt sheetId="2" sqref="A626:XFD626" start="0" length="0">
    <dxf>
      <font>
        <b val="0"/>
        <sz val="8"/>
        <color theme="0"/>
        <name val="Arial"/>
        <scheme val="none"/>
      </font>
      <fill>
        <patternFill patternType="none">
          <bgColor indexed="65"/>
        </patternFill>
      </fill>
    </dxf>
  </rfmt>
  <rcc rId="2160" sId="2" odxf="1" dxf="1">
    <nc r="A627" t="inlineStr">
      <is>
        <t>Total</t>
      </is>
    </nc>
    <odxf>
      <font>
        <sz val="8"/>
        <color theme="0"/>
        <name val="Arial"/>
        <scheme val="none"/>
      </font>
      <fill>
        <patternFill patternType="solid">
          <bgColor theme="1"/>
        </patternFill>
      </fill>
      <border outline="0">
        <left/>
        <right/>
        <bottom/>
      </border>
    </odxf>
    <ndxf>
      <font>
        <sz val="8"/>
        <color rgb="FF000000"/>
        <name val="Arial"/>
        <scheme val="none"/>
      </font>
      <fill>
        <patternFill patternType="none">
          <bgColor indexed="65"/>
        </patternFill>
      </fill>
      <border outline="0">
        <left style="medium">
          <color auto="1"/>
        </left>
        <right style="thin">
          <color auto="1"/>
        </right>
        <bottom style="medium">
          <color auto="1"/>
        </bottom>
      </border>
    </ndxf>
  </rcc>
  <rfmt sheetId="2" sqref="B627" start="0" length="0">
    <dxf>
      <font>
        <sz val="8"/>
        <color rgb="FF000000"/>
        <name val="Arial"/>
        <scheme val="none"/>
      </font>
      <fill>
        <patternFill patternType="none">
          <bgColor indexed="65"/>
        </patternFill>
      </fill>
      <border outline="0">
        <right style="thin">
          <color auto="1"/>
        </right>
        <bottom style="medium">
          <color auto="1"/>
        </bottom>
      </border>
    </dxf>
  </rfmt>
  <rfmt sheetId="2" sqref="C627" start="0" length="0">
    <dxf>
      <font>
        <sz val="8"/>
        <color rgb="FF000000"/>
        <name val="Arial"/>
        <scheme val="none"/>
      </font>
      <fill>
        <patternFill patternType="none">
          <bgColor indexed="65"/>
        </patternFill>
      </fill>
      <border outline="0">
        <right style="thin">
          <color auto="1"/>
        </right>
        <bottom style="medium">
          <color auto="1"/>
        </bottom>
      </border>
    </dxf>
  </rfmt>
  <rfmt sheetId="2" sqref="D627" start="0" length="0">
    <dxf>
      <font>
        <sz val="8"/>
        <color rgb="FF000000"/>
        <name val="Arial"/>
        <scheme val="none"/>
      </font>
      <fill>
        <patternFill patternType="none">
          <bgColor indexed="65"/>
        </patternFill>
      </fill>
      <border outline="0">
        <right style="thin">
          <color auto="1"/>
        </right>
        <bottom style="medium">
          <color auto="1"/>
        </bottom>
      </border>
    </dxf>
  </rfmt>
  <rfmt sheetId="2" sqref="E627" start="0" length="0">
    <dxf>
      <font>
        <sz val="8"/>
        <color rgb="FF000000"/>
        <name val="Arial"/>
        <scheme val="none"/>
      </font>
      <fill>
        <patternFill patternType="none">
          <bgColor indexed="65"/>
        </patternFill>
      </fill>
      <border outline="0">
        <right style="thin">
          <color auto="1"/>
        </right>
        <bottom style="medium">
          <color auto="1"/>
        </bottom>
      </border>
    </dxf>
  </rfmt>
  <rcc rId="2161" sId="2" odxf="1" dxf="1" numFmtId="4">
    <nc r="F627">
      <v>0</v>
    </nc>
    <odxf>
      <font>
        <sz val="8"/>
        <color theme="0"/>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medium">
          <color auto="1"/>
        </bottom>
      </border>
    </ndxf>
  </rcc>
  <rfmt sheetId="2" sqref="G627" start="0" length="0">
    <dxf>
      <font>
        <b val="0"/>
        <sz val="8"/>
        <color rgb="FF000000"/>
        <name val="Arial"/>
        <scheme val="none"/>
      </font>
      <fill>
        <patternFill patternType="none">
          <bgColor indexed="65"/>
        </patternFill>
      </fill>
    </dxf>
  </rfmt>
  <rfmt sheetId="2" sqref="H627" start="0" length="0">
    <dxf>
      <font>
        <b val="0"/>
        <sz val="8"/>
        <color rgb="FF000000"/>
        <name val="Arial"/>
        <scheme val="none"/>
      </font>
      <fill>
        <patternFill patternType="none">
          <bgColor indexed="65"/>
        </patternFill>
      </fill>
    </dxf>
  </rfmt>
  <rfmt sheetId="2" sqref="A627:XFD627" start="0" length="0">
    <dxf>
      <font>
        <b val="0"/>
        <sz val="8"/>
        <color theme="0"/>
        <name val="Arial"/>
        <scheme val="none"/>
      </font>
      <fill>
        <patternFill patternType="none">
          <bgColor indexed="65"/>
        </patternFill>
      </fill>
    </dxf>
  </rfmt>
  <rfmt sheetId="2" sqref="A628" start="0" length="0">
    <dxf>
      <font>
        <sz val="8"/>
        <color rgb="FF000000"/>
        <name val="Arial"/>
        <scheme val="none"/>
      </font>
      <fill>
        <patternFill patternType="none">
          <bgColor indexed="65"/>
        </patternFill>
      </fill>
      <border outline="0">
        <left style="thin">
          <color auto="1"/>
        </left>
      </border>
    </dxf>
  </rfmt>
  <rfmt sheetId="2" sqref="B628" start="0" length="0">
    <dxf>
      <font>
        <sz val="8"/>
        <color rgb="FF000000"/>
        <name val="Arial"/>
        <scheme val="none"/>
      </font>
      <fill>
        <patternFill patternType="none">
          <bgColor indexed="65"/>
        </patternFill>
      </fill>
    </dxf>
  </rfmt>
  <rfmt sheetId="2" sqref="C628" start="0" length="0">
    <dxf>
      <font>
        <sz val="8"/>
        <color rgb="FF000000"/>
        <name val="Arial"/>
        <scheme val="none"/>
      </font>
      <fill>
        <patternFill patternType="none">
          <bgColor indexed="65"/>
        </patternFill>
      </fill>
    </dxf>
  </rfmt>
  <rfmt sheetId="2" sqref="D628" start="0" length="0">
    <dxf>
      <font>
        <sz val="8"/>
        <color rgb="FF000000"/>
        <name val="Arial"/>
        <scheme val="none"/>
      </font>
      <fill>
        <patternFill patternType="none">
          <bgColor indexed="65"/>
        </patternFill>
      </fill>
    </dxf>
  </rfmt>
  <rfmt sheetId="2" sqref="E628" start="0" length="0">
    <dxf>
      <font>
        <sz val="8"/>
        <color rgb="FF000000"/>
        <name val="Arial"/>
        <scheme val="none"/>
      </font>
      <fill>
        <patternFill patternType="none">
          <bgColor indexed="65"/>
        </patternFill>
      </fill>
    </dxf>
  </rfmt>
  <rfmt sheetId="2" sqref="F628" start="0" length="0">
    <dxf>
      <font>
        <sz val="8"/>
        <color rgb="FF000000"/>
        <name val="Arial"/>
        <scheme val="none"/>
      </font>
      <fill>
        <patternFill patternType="none">
          <bgColor indexed="65"/>
        </patternFill>
      </fill>
    </dxf>
  </rfmt>
  <rfmt sheetId="2" sqref="G628" start="0" length="0">
    <dxf>
      <font>
        <b val="0"/>
        <sz val="8"/>
        <color rgb="FF000000"/>
        <name val="Arial"/>
        <scheme val="none"/>
      </font>
      <fill>
        <patternFill patternType="none">
          <bgColor indexed="65"/>
        </patternFill>
      </fill>
    </dxf>
  </rfmt>
  <rfmt sheetId="2" sqref="H628" start="0" length="0">
    <dxf>
      <font>
        <b val="0"/>
        <sz val="8"/>
        <color rgb="FF000000"/>
        <name val="Arial"/>
        <scheme val="none"/>
      </font>
      <fill>
        <patternFill patternType="none">
          <bgColor indexed="65"/>
        </patternFill>
      </fill>
    </dxf>
  </rfmt>
  <rfmt sheetId="2" sqref="A628:XFD628" start="0" length="0">
    <dxf>
      <font>
        <b val="0"/>
        <sz val="8"/>
        <color theme="0"/>
        <name val="Arial"/>
        <scheme val="none"/>
      </font>
      <fill>
        <patternFill patternType="none">
          <bgColor indexed="65"/>
        </patternFill>
      </fill>
    </dxf>
  </rfmt>
  <rcc rId="2162" sId="2" odxf="1" dxf="1">
    <nc r="A629" t="inlineStr">
      <is>
        <t>Input (Cost Object)</t>
      </is>
    </nc>
    <odxf>
      <font>
        <sz val="8"/>
        <color theme="0"/>
        <name val="Arial"/>
        <scheme val="none"/>
      </font>
      <fill>
        <patternFill patternType="solid">
          <bgColor theme="1"/>
        </patternFill>
      </fill>
      <border outline="0">
        <left/>
        <right/>
        <top/>
        <bottom/>
      </border>
    </odxf>
    <ndxf>
      <font>
        <sz val="8"/>
        <color rgb="FF000000"/>
        <name val="Arial"/>
        <scheme val="none"/>
      </font>
      <fill>
        <patternFill patternType="none">
          <bgColor indexed="65"/>
        </patternFill>
      </fill>
      <border outline="0">
        <left style="medium">
          <color auto="1"/>
        </left>
        <right style="thin">
          <color auto="1"/>
        </right>
        <top style="medium">
          <color auto="1"/>
        </top>
        <bottom style="medium">
          <color auto="1"/>
        </bottom>
      </border>
    </ndxf>
  </rcc>
  <rcc rId="2163" sId="2" odxf="1" dxf="1">
    <nc r="B629" t="inlineStr">
      <is>
        <t>Qnty</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164" sId="2" odxf="1" dxf="1">
    <nc r="C629" t="inlineStr">
      <is>
        <t>Unit Cost (Cost Base)</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165" sId="2" odxf="1" dxf="1">
    <nc r="D629" t="inlineStr">
      <is>
        <t>Days</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166" sId="2" odxf="1" dxf="1">
    <nc r="E629" t="inlineStr">
      <is>
        <t>Frequency</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167" sId="2" odxf="1" dxf="1">
    <nc r="F629" t="inlineStr">
      <is>
        <t xml:space="preserve">Total </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medium">
          <color auto="1"/>
        </right>
        <top style="medium">
          <color auto="1"/>
        </top>
        <bottom style="medium">
          <color auto="1"/>
        </bottom>
      </border>
    </ndxf>
  </rcc>
  <rfmt sheetId="2" sqref="G629" start="0" length="0">
    <dxf>
      <font>
        <b val="0"/>
        <sz val="8"/>
        <color rgb="FF000000"/>
        <name val="Arial"/>
        <scheme val="none"/>
      </font>
      <fill>
        <patternFill patternType="none">
          <bgColor indexed="65"/>
        </patternFill>
      </fill>
    </dxf>
  </rfmt>
  <rfmt sheetId="2" sqref="H629" start="0" length="0">
    <dxf>
      <font>
        <b val="0"/>
        <sz val="8"/>
        <color rgb="FF000000"/>
        <name val="Arial"/>
        <scheme val="none"/>
      </font>
      <fill>
        <patternFill patternType="none">
          <bgColor indexed="65"/>
        </patternFill>
      </fill>
    </dxf>
  </rfmt>
  <rfmt sheetId="2" sqref="A629:XFD629" start="0" length="0">
    <dxf>
      <font>
        <b val="0"/>
        <sz val="8"/>
        <color theme="0"/>
        <name val="Arial"/>
        <scheme val="none"/>
      </font>
      <fill>
        <patternFill patternType="none">
          <bgColor indexed="65"/>
        </patternFill>
      </fill>
    </dxf>
  </rfmt>
  <rfmt sheetId="2" sqref="A630" start="0" length="0">
    <dxf>
      <font>
        <b val="0"/>
        <sz val="8"/>
        <color rgb="FF000000"/>
        <name val="Arial"/>
        <scheme val="none"/>
      </font>
      <fill>
        <patternFill patternType="none">
          <bgColor indexed="65"/>
        </patternFill>
      </fill>
      <border outline="0">
        <left style="medium">
          <color auto="1"/>
        </left>
      </border>
    </dxf>
  </rfmt>
  <rfmt sheetId="2" sqref="B630" start="0" length="0">
    <dxf>
      <font>
        <b val="0"/>
        <sz val="8"/>
        <color rgb="FF000000"/>
        <name val="Arial"/>
        <scheme val="none"/>
      </font>
      <fill>
        <patternFill patternType="none">
          <bgColor indexed="65"/>
        </patternFill>
      </fill>
      <border outline="0">
        <left style="thin">
          <color auto="1"/>
        </left>
        <right style="thin">
          <color auto="1"/>
        </right>
        <bottom style="thin">
          <color auto="1"/>
        </bottom>
      </border>
    </dxf>
  </rfmt>
  <rfmt sheetId="2" sqref="C630"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30"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30" start="0" length="0">
    <dxf>
      <font>
        <b val="0"/>
        <sz val="8"/>
        <color rgb="FF000000"/>
        <name val="Arial"/>
        <scheme val="none"/>
      </font>
      <fill>
        <patternFill patternType="none">
          <bgColor indexed="65"/>
        </patternFill>
      </fill>
      <border outline="0">
        <right style="thin">
          <color auto="1"/>
        </right>
        <bottom style="thin">
          <color auto="1"/>
        </bottom>
      </border>
    </dxf>
  </rfmt>
  <rcc rId="2168" sId="2" odxf="1" dxf="1" numFmtId="4">
    <nc r="F630">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30" start="0" length="0">
    <dxf>
      <font>
        <b val="0"/>
        <sz val="8"/>
        <color rgb="FF000000"/>
        <name val="Arial"/>
        <scheme val="none"/>
      </font>
      <fill>
        <patternFill patternType="none">
          <bgColor indexed="65"/>
        </patternFill>
      </fill>
    </dxf>
  </rfmt>
  <rfmt sheetId="2" sqref="H630" start="0" length="0">
    <dxf>
      <font>
        <b val="0"/>
        <sz val="8"/>
        <color rgb="FF000000"/>
        <name val="Arial"/>
        <scheme val="none"/>
      </font>
      <fill>
        <patternFill patternType="none">
          <bgColor indexed="65"/>
        </patternFill>
      </fill>
    </dxf>
  </rfmt>
  <rfmt sheetId="2" sqref="A630:XFD630" start="0" length="0">
    <dxf>
      <font>
        <b val="0"/>
        <sz val="8"/>
        <color theme="0"/>
        <name val="Arial"/>
        <scheme val="none"/>
      </font>
      <fill>
        <patternFill patternType="none">
          <bgColor indexed="65"/>
        </patternFill>
      </fill>
    </dxf>
  </rfmt>
  <rfmt sheetId="2" sqref="A631" start="0" length="0">
    <dxf>
      <font>
        <b val="0"/>
        <sz val="8"/>
        <color rgb="FF00000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631"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31"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31"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31" start="0" length="0">
    <dxf>
      <font>
        <b val="0"/>
        <sz val="8"/>
        <color rgb="FF000000"/>
        <name val="Arial"/>
        <scheme val="none"/>
      </font>
      <fill>
        <patternFill patternType="none">
          <bgColor indexed="65"/>
        </patternFill>
      </fill>
      <border outline="0">
        <right style="thin">
          <color auto="1"/>
        </right>
        <bottom style="thin">
          <color auto="1"/>
        </bottom>
      </border>
    </dxf>
  </rfmt>
  <rcc rId="2169" sId="2" odxf="1" dxf="1" numFmtId="4">
    <nc r="F631">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31" start="0" length="0">
    <dxf>
      <font>
        <b val="0"/>
        <sz val="8"/>
        <color rgb="FF000000"/>
        <name val="Arial"/>
        <scheme val="none"/>
      </font>
      <fill>
        <patternFill patternType="none">
          <bgColor indexed="65"/>
        </patternFill>
      </fill>
    </dxf>
  </rfmt>
  <rfmt sheetId="2" sqref="H631" start="0" length="0">
    <dxf>
      <font>
        <b val="0"/>
        <sz val="8"/>
        <color rgb="FF000000"/>
        <name val="Arial"/>
        <scheme val="none"/>
      </font>
      <fill>
        <patternFill patternType="none">
          <bgColor indexed="65"/>
        </patternFill>
      </fill>
    </dxf>
  </rfmt>
  <rfmt sheetId="2" sqref="A631:XFD631" start="0" length="0">
    <dxf>
      <font>
        <b val="0"/>
        <sz val="8"/>
        <color theme="0"/>
        <name val="Arial"/>
        <scheme val="none"/>
      </font>
      <fill>
        <patternFill patternType="none">
          <bgColor indexed="65"/>
        </patternFill>
      </fill>
    </dxf>
  </rfmt>
  <rfmt sheetId="2" sqref="A632"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32"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32"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32"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32" start="0" length="0">
    <dxf>
      <font>
        <b val="0"/>
        <sz val="8"/>
        <color rgb="FF000000"/>
        <name val="Arial"/>
        <scheme val="none"/>
      </font>
      <fill>
        <patternFill patternType="none">
          <bgColor indexed="65"/>
        </patternFill>
      </fill>
      <border outline="0">
        <right style="thin">
          <color auto="1"/>
        </right>
        <bottom style="thin">
          <color auto="1"/>
        </bottom>
      </border>
    </dxf>
  </rfmt>
  <rcc rId="2170" sId="2" odxf="1" dxf="1" numFmtId="4">
    <nc r="F632">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32" start="0" length="0">
    <dxf>
      <font>
        <b val="0"/>
        <sz val="8"/>
        <color rgb="FF000000"/>
        <name val="Arial"/>
        <scheme val="none"/>
      </font>
      <fill>
        <patternFill patternType="none">
          <bgColor indexed="65"/>
        </patternFill>
      </fill>
    </dxf>
  </rfmt>
  <rfmt sheetId="2" sqref="H632" start="0" length="0">
    <dxf>
      <font>
        <b val="0"/>
        <sz val="8"/>
        <color rgb="FF000000"/>
        <name val="Arial"/>
        <scheme val="none"/>
      </font>
      <fill>
        <patternFill patternType="none">
          <bgColor indexed="65"/>
        </patternFill>
      </fill>
    </dxf>
  </rfmt>
  <rfmt sheetId="2" sqref="A632:XFD632" start="0" length="0">
    <dxf>
      <font>
        <b val="0"/>
        <sz val="8"/>
        <color theme="0"/>
        <name val="Arial"/>
        <scheme val="none"/>
      </font>
      <fill>
        <patternFill patternType="none">
          <bgColor indexed="65"/>
        </patternFill>
      </fill>
    </dxf>
  </rfmt>
  <rfmt sheetId="2" sqref="A633"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33"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33"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33"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33" start="0" length="0">
    <dxf>
      <font>
        <b val="0"/>
        <sz val="8"/>
        <color rgb="FF000000"/>
        <name val="Arial"/>
        <scheme val="none"/>
      </font>
      <fill>
        <patternFill patternType="none">
          <bgColor indexed="65"/>
        </patternFill>
      </fill>
      <border outline="0">
        <right style="thin">
          <color auto="1"/>
        </right>
        <bottom style="thin">
          <color auto="1"/>
        </bottom>
      </border>
    </dxf>
  </rfmt>
  <rcc rId="2171" sId="2" odxf="1" dxf="1" numFmtId="4">
    <nc r="F633">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33" start="0" length="0">
    <dxf>
      <font>
        <b val="0"/>
        <sz val="8"/>
        <color rgb="FF000000"/>
        <name val="Arial"/>
        <scheme val="none"/>
      </font>
      <fill>
        <patternFill patternType="none">
          <bgColor indexed="65"/>
        </patternFill>
      </fill>
    </dxf>
  </rfmt>
  <rfmt sheetId="2" sqref="H633" start="0" length="0">
    <dxf>
      <font>
        <b val="0"/>
        <sz val="8"/>
        <color rgb="FF000000"/>
        <name val="Arial"/>
        <scheme val="none"/>
      </font>
      <fill>
        <patternFill patternType="none">
          <bgColor indexed="65"/>
        </patternFill>
      </fill>
    </dxf>
  </rfmt>
  <rfmt sheetId="2" sqref="A633:XFD633" start="0" length="0">
    <dxf>
      <font>
        <b val="0"/>
        <sz val="8"/>
        <color theme="0"/>
        <name val="Arial"/>
        <scheme val="none"/>
      </font>
      <fill>
        <patternFill patternType="none">
          <bgColor indexed="65"/>
        </patternFill>
      </fill>
    </dxf>
  </rfmt>
  <rfmt sheetId="2" sqref="A634"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34"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34"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34"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34" start="0" length="0">
    <dxf>
      <font>
        <b val="0"/>
        <sz val="8"/>
        <color rgb="FF000000"/>
        <name val="Arial"/>
        <scheme val="none"/>
      </font>
      <fill>
        <patternFill patternType="none">
          <bgColor indexed="65"/>
        </patternFill>
      </fill>
      <border outline="0">
        <right style="thin">
          <color auto="1"/>
        </right>
        <bottom style="thin">
          <color auto="1"/>
        </bottom>
      </border>
    </dxf>
  </rfmt>
  <rcc rId="2172" sId="2" odxf="1" dxf="1" numFmtId="4">
    <nc r="F634">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34" start="0" length="0">
    <dxf>
      <font>
        <b val="0"/>
        <sz val="8"/>
        <color rgb="FF000000"/>
        <name val="Arial"/>
        <scheme val="none"/>
      </font>
      <fill>
        <patternFill patternType="none">
          <bgColor indexed="65"/>
        </patternFill>
      </fill>
    </dxf>
  </rfmt>
  <rfmt sheetId="2" sqref="H634" start="0" length="0">
    <dxf>
      <font>
        <b val="0"/>
        <sz val="8"/>
        <color rgb="FF000000"/>
        <name val="Arial"/>
        <scheme val="none"/>
      </font>
      <fill>
        <patternFill patternType="none">
          <bgColor indexed="65"/>
        </patternFill>
      </fill>
    </dxf>
  </rfmt>
  <rfmt sheetId="2" sqref="A634:XFD634" start="0" length="0">
    <dxf>
      <font>
        <b val="0"/>
        <sz val="8"/>
        <color theme="0"/>
        <name val="Arial"/>
        <scheme val="none"/>
      </font>
      <fill>
        <patternFill patternType="none">
          <bgColor indexed="65"/>
        </patternFill>
      </fill>
    </dxf>
  </rfmt>
  <rfmt sheetId="2" sqref="A635"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35"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35"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35"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35" start="0" length="0">
    <dxf>
      <font>
        <b val="0"/>
        <sz val="8"/>
        <color rgb="FF000000"/>
        <name val="Arial"/>
        <scheme val="none"/>
      </font>
      <fill>
        <patternFill patternType="none">
          <bgColor indexed="65"/>
        </patternFill>
      </fill>
      <border outline="0">
        <right style="thin">
          <color auto="1"/>
        </right>
        <bottom style="thin">
          <color auto="1"/>
        </bottom>
      </border>
    </dxf>
  </rfmt>
  <rcc rId="2173" sId="2" odxf="1" dxf="1" numFmtId="4">
    <nc r="F635">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35" start="0" length="0">
    <dxf>
      <font>
        <b val="0"/>
        <sz val="8"/>
        <color rgb="FF000000"/>
        <name val="Arial"/>
        <scheme val="none"/>
      </font>
      <fill>
        <patternFill patternType="none">
          <bgColor indexed="65"/>
        </patternFill>
      </fill>
    </dxf>
  </rfmt>
  <rfmt sheetId="2" sqref="H635" start="0" length="0">
    <dxf>
      <font>
        <b val="0"/>
        <sz val="8"/>
        <color rgb="FF000000"/>
        <name val="Arial"/>
        <scheme val="none"/>
      </font>
      <fill>
        <patternFill patternType="none">
          <bgColor indexed="65"/>
        </patternFill>
      </fill>
    </dxf>
  </rfmt>
  <rfmt sheetId="2" sqref="A635:XFD635" start="0" length="0">
    <dxf>
      <font>
        <b val="0"/>
        <sz val="8"/>
        <color theme="0"/>
        <name val="Arial"/>
        <scheme val="none"/>
      </font>
      <fill>
        <patternFill patternType="none">
          <bgColor indexed="65"/>
        </patternFill>
      </fill>
    </dxf>
  </rfmt>
  <rfmt sheetId="2" sqref="A636"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36"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36"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36"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36" start="0" length="0">
    <dxf>
      <font>
        <b val="0"/>
        <sz val="8"/>
        <color rgb="FF000000"/>
        <name val="Arial"/>
        <scheme val="none"/>
      </font>
      <fill>
        <patternFill patternType="none">
          <bgColor indexed="65"/>
        </patternFill>
      </fill>
      <border outline="0">
        <right style="thin">
          <color auto="1"/>
        </right>
        <bottom style="thin">
          <color auto="1"/>
        </bottom>
      </border>
    </dxf>
  </rfmt>
  <rcc rId="2174" sId="2" odxf="1" dxf="1" numFmtId="4">
    <nc r="F636">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36" start="0" length="0">
    <dxf>
      <font>
        <b val="0"/>
        <sz val="8"/>
        <color rgb="FF000000"/>
        <name val="Arial"/>
        <scheme val="none"/>
      </font>
      <fill>
        <patternFill patternType="none">
          <bgColor indexed="65"/>
        </patternFill>
      </fill>
    </dxf>
  </rfmt>
  <rfmt sheetId="2" sqref="H636" start="0" length="0">
    <dxf>
      <font>
        <b val="0"/>
        <sz val="8"/>
        <color rgb="FF000000"/>
        <name val="Arial"/>
        <scheme val="none"/>
      </font>
      <fill>
        <patternFill patternType="none">
          <bgColor indexed="65"/>
        </patternFill>
      </fill>
    </dxf>
  </rfmt>
  <rfmt sheetId="2" sqref="A636:XFD636" start="0" length="0">
    <dxf>
      <font>
        <b val="0"/>
        <sz val="8"/>
        <color theme="0"/>
        <name val="Arial"/>
        <scheme val="none"/>
      </font>
      <fill>
        <patternFill patternType="none">
          <bgColor indexed="65"/>
        </patternFill>
      </fill>
    </dxf>
  </rfmt>
  <rfmt sheetId="2" sqref="A637"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37"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37"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37"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37" start="0" length="0">
    <dxf>
      <font>
        <b val="0"/>
        <sz val="8"/>
        <color rgb="FF000000"/>
        <name val="Arial"/>
        <scheme val="none"/>
      </font>
      <fill>
        <patternFill patternType="none">
          <bgColor indexed="65"/>
        </patternFill>
      </fill>
      <border outline="0">
        <right style="thin">
          <color auto="1"/>
        </right>
        <bottom style="thin">
          <color auto="1"/>
        </bottom>
      </border>
    </dxf>
  </rfmt>
  <rcc rId="2175" sId="2" odxf="1" dxf="1" numFmtId="4">
    <nc r="F637">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37" start="0" length="0">
    <dxf>
      <font>
        <b val="0"/>
        <sz val="8"/>
        <color rgb="FF000000"/>
        <name val="Arial"/>
        <scheme val="none"/>
      </font>
      <fill>
        <patternFill patternType="none">
          <bgColor indexed="65"/>
        </patternFill>
      </fill>
    </dxf>
  </rfmt>
  <rfmt sheetId="2" sqref="H637" start="0" length="0">
    <dxf>
      <font>
        <b val="0"/>
        <sz val="8"/>
        <color rgb="FF000000"/>
        <name val="Arial"/>
        <scheme val="none"/>
      </font>
      <fill>
        <patternFill patternType="none">
          <bgColor indexed="65"/>
        </patternFill>
      </fill>
    </dxf>
  </rfmt>
  <rfmt sheetId="2" sqref="A637:XFD637" start="0" length="0">
    <dxf>
      <font>
        <b val="0"/>
        <sz val="8"/>
        <color theme="0"/>
        <name val="Arial"/>
        <scheme val="none"/>
      </font>
      <fill>
        <patternFill patternType="none">
          <bgColor indexed="65"/>
        </patternFill>
      </fill>
    </dxf>
  </rfmt>
  <rfmt sheetId="2" sqref="A638"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638"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638"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638"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638" start="0" length="0">
    <dxf>
      <font>
        <b val="0"/>
        <sz val="8"/>
        <color rgb="FF000000"/>
        <name val="Arial"/>
        <scheme val="none"/>
      </font>
      <fill>
        <patternFill patternType="none">
          <bgColor indexed="65"/>
        </patternFill>
      </fill>
      <border outline="0">
        <right style="thin">
          <color auto="1"/>
        </right>
        <bottom style="thin">
          <color auto="1"/>
        </bottom>
      </border>
    </dxf>
  </rfmt>
  <rcc rId="2176" sId="2" odxf="1" dxf="1" numFmtId="4">
    <nc r="F638">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638" start="0" length="0">
    <dxf>
      <font>
        <b val="0"/>
        <sz val="8"/>
        <color rgb="FF000000"/>
        <name val="Arial"/>
        <scheme val="none"/>
      </font>
      <fill>
        <patternFill patternType="none">
          <bgColor indexed="65"/>
        </patternFill>
      </fill>
    </dxf>
  </rfmt>
  <rfmt sheetId="2" sqref="H638" start="0" length="0">
    <dxf>
      <font>
        <b val="0"/>
        <sz val="8"/>
        <color rgb="FF000000"/>
        <name val="Arial"/>
        <scheme val="none"/>
      </font>
      <fill>
        <patternFill patternType="none">
          <bgColor indexed="65"/>
        </patternFill>
      </fill>
    </dxf>
  </rfmt>
  <rfmt sheetId="2" sqref="A638:XFD638" start="0" length="0">
    <dxf>
      <font>
        <b val="0"/>
        <sz val="8"/>
        <color theme="0"/>
        <name val="Arial"/>
        <scheme val="none"/>
      </font>
      <fill>
        <patternFill patternType="none">
          <bgColor indexed="65"/>
        </patternFill>
      </fill>
    </dxf>
  </rfmt>
  <rcc rId="2177" sId="2" odxf="1" dxf="1">
    <nc r="A639" t="inlineStr">
      <is>
        <t>Total</t>
      </is>
    </nc>
    <odxf>
      <font>
        <sz val="8"/>
        <color theme="0"/>
        <name val="Arial"/>
        <scheme val="none"/>
      </font>
      <fill>
        <patternFill patternType="solid">
          <bgColor theme="1"/>
        </patternFill>
      </fill>
      <border outline="0">
        <left/>
        <right/>
        <bottom/>
      </border>
    </odxf>
    <ndxf>
      <font>
        <sz val="8"/>
        <color rgb="FF000000"/>
        <name val="Arial"/>
        <scheme val="none"/>
      </font>
      <fill>
        <patternFill patternType="none">
          <bgColor indexed="65"/>
        </patternFill>
      </fill>
      <border outline="0">
        <left style="medium">
          <color auto="1"/>
        </left>
        <right style="thin">
          <color auto="1"/>
        </right>
        <bottom style="medium">
          <color auto="1"/>
        </bottom>
      </border>
    </ndxf>
  </rcc>
  <rfmt sheetId="2" sqref="B639" start="0" length="0">
    <dxf>
      <font>
        <sz val="8"/>
        <color rgb="FF000000"/>
        <name val="Arial"/>
        <scheme val="none"/>
      </font>
      <fill>
        <patternFill patternType="none">
          <bgColor indexed="65"/>
        </patternFill>
      </fill>
      <border outline="0">
        <right style="thin">
          <color auto="1"/>
        </right>
        <bottom style="medium">
          <color auto="1"/>
        </bottom>
      </border>
    </dxf>
  </rfmt>
  <rfmt sheetId="2" sqref="C639" start="0" length="0">
    <dxf>
      <font>
        <sz val="8"/>
        <color rgb="FF000000"/>
        <name val="Arial"/>
        <scheme val="none"/>
      </font>
      <fill>
        <patternFill patternType="none">
          <bgColor indexed="65"/>
        </patternFill>
      </fill>
      <border outline="0">
        <right style="thin">
          <color auto="1"/>
        </right>
        <bottom style="medium">
          <color auto="1"/>
        </bottom>
      </border>
    </dxf>
  </rfmt>
  <rfmt sheetId="2" sqref="D639" start="0" length="0">
    <dxf>
      <font>
        <sz val="8"/>
        <color rgb="FF000000"/>
        <name val="Arial"/>
        <scheme val="none"/>
      </font>
      <fill>
        <patternFill patternType="none">
          <bgColor indexed="65"/>
        </patternFill>
      </fill>
      <border outline="0">
        <right style="thin">
          <color auto="1"/>
        </right>
        <bottom style="medium">
          <color auto="1"/>
        </bottom>
      </border>
    </dxf>
  </rfmt>
  <rfmt sheetId="2" sqref="E639" start="0" length="0">
    <dxf>
      <font>
        <sz val="8"/>
        <color rgb="FF000000"/>
        <name val="Arial"/>
        <scheme val="none"/>
      </font>
      <fill>
        <patternFill patternType="none">
          <bgColor indexed="65"/>
        </patternFill>
      </fill>
      <border outline="0">
        <right style="thin">
          <color auto="1"/>
        </right>
        <bottom style="medium">
          <color auto="1"/>
        </bottom>
      </border>
    </dxf>
  </rfmt>
  <rcc rId="2178" sId="2" odxf="1" dxf="1" numFmtId="4">
    <nc r="F639">
      <v>0</v>
    </nc>
    <odxf>
      <font>
        <sz val="8"/>
        <color theme="0"/>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medium">
          <color auto="1"/>
        </bottom>
      </border>
    </ndxf>
  </rcc>
  <rfmt sheetId="2" sqref="G639" start="0" length="0">
    <dxf>
      <font>
        <b val="0"/>
        <sz val="8"/>
        <color rgb="FF000000"/>
        <name val="Arial"/>
        <scheme val="none"/>
      </font>
      <fill>
        <patternFill patternType="none">
          <bgColor indexed="65"/>
        </patternFill>
      </fill>
    </dxf>
  </rfmt>
  <rfmt sheetId="2" sqref="H639" start="0" length="0">
    <dxf>
      <font>
        <b val="0"/>
        <sz val="8"/>
        <color rgb="FF000000"/>
        <name val="Arial"/>
        <scheme val="none"/>
      </font>
      <fill>
        <patternFill patternType="none">
          <bgColor indexed="65"/>
        </patternFill>
      </fill>
    </dxf>
  </rfmt>
  <rfmt sheetId="2" sqref="A639:XFD639" start="0" length="0">
    <dxf>
      <font>
        <b val="0"/>
        <sz val="8"/>
        <color theme="0"/>
        <name val="Arial"/>
        <scheme val="none"/>
      </font>
      <fill>
        <patternFill patternType="none">
          <bgColor indexed="65"/>
        </patternFill>
      </fill>
    </dxf>
  </rfmt>
  <rrc rId="2179" sId="2" ref="A640:XFD640" action="insertRow"/>
  <rrc rId="2180" sId="2" ref="A440:XFD440" action="deleteRow">
    <rfmt sheetId="2" xfDxf="1" sqref="A440:XFD440" start="0" length="0"/>
  </rrc>
  <rrc rId="2181" sId="2" ref="A440:XFD440" action="deleteRow">
    <rfmt sheetId="2" xfDxf="1" sqref="A440:XFD440" start="0" length="0">
      <dxf>
        <font>
          <sz val="8"/>
          <name val="Arial"/>
          <scheme val="none"/>
        </font>
        <numFmt numFmtId="4" formatCode="#,##0.00"/>
      </dxf>
    </rfmt>
    <rcc rId="0" sId="2">
      <nc r="A440" t="inlineStr">
        <is>
          <t>a) Health Information</t>
        </is>
      </nc>
    </rcc>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182" sId="2" ref="A440:XFD440" action="deleteRow">
    <rfmt sheetId="2" xfDxf="1" sqref="A440:XFD440" start="0" length="0">
      <dxf>
        <font>
          <sz val="8"/>
          <name val="Arial"/>
          <scheme val="none"/>
        </font>
        <numFmt numFmtId="4" formatCode="#,##0.00"/>
      </dxf>
    </rfmt>
    <rcc rId="0" sId="2" dxf="1">
      <nc r="A440">
        <f>Framework!C83</f>
      </nc>
      <ndxf>
        <alignment horizontal="center" readingOrder="0"/>
      </ndxf>
    </rcc>
    <rfmt sheetId="2" sqref="B440" start="0" length="0">
      <dxf>
        <alignment horizontal="center" readingOrder="0"/>
      </dxf>
    </rfmt>
    <rfmt sheetId="2" sqref="C440" start="0" length="0">
      <dxf>
        <alignment horizontal="center" readingOrder="0"/>
      </dxf>
    </rfmt>
    <rfmt sheetId="2" sqref="D440" start="0" length="0">
      <dxf>
        <alignment horizontal="center" readingOrder="0"/>
      </dxf>
    </rfmt>
    <rfmt sheetId="2" sqref="E440" start="0" length="0">
      <dxf>
        <alignment horizontal="center" readingOrder="0"/>
      </dxf>
    </rfmt>
    <rfmt sheetId="2" sqref="F440" start="0" length="0">
      <dxf>
        <alignment horizontal="center" readingOrder="0"/>
      </dxf>
    </rfmt>
  </rrc>
  <rrc rId="2183"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medium">
            <color auto="1"/>
          </left>
          <right style="thin">
            <color auto="1"/>
          </right>
          <top style="medium">
            <color auto="1"/>
          </top>
          <bottom style="medium">
            <color auto="1"/>
          </bottom>
        </border>
      </ndxf>
    </rcc>
    <rcc rId="0" sId="2" dxf="1">
      <nc r="B440" t="inlineStr">
        <is>
          <t>Qnty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D440" t="inlineStr">
        <is>
          <t>Days</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Total</t>
        </is>
      </nc>
      <ndxf>
        <font>
          <b/>
          <sz val="8"/>
          <name val="Arial"/>
          <scheme val="none"/>
        </font>
        <alignment horizontal="right" readingOrder="0"/>
        <border outline="0">
          <left style="thin">
            <color auto="1"/>
          </left>
          <right style="thin">
            <color auto="1"/>
          </right>
          <top style="medium">
            <color auto="1"/>
          </top>
          <bottom style="medium">
            <color auto="1"/>
          </bottom>
        </border>
      </ndxf>
    </rcc>
  </rrc>
  <rrc rId="2184" sId="2" ref="A440:XFD440" action="deleteRow">
    <undo index="0" exp="area" dr="F440:F444" r="F445" sId="2"/>
    <rfmt sheetId="2" xfDxf="1" sqref="A440:XFD440" start="0" length="0">
      <dxf>
        <font>
          <sz val="8"/>
          <name val="Arial"/>
          <scheme val="none"/>
        </font>
        <numFmt numFmtId="4" formatCode="#,##0.00"/>
      </dxf>
    </rfmt>
    <rcc rId="0" sId="2" dxf="1">
      <nc r="A440" t="inlineStr">
        <is>
          <t>Conference</t>
        </is>
      </nc>
      <ndxf>
        <border outline="0">
          <left style="medium">
            <color auto="1"/>
          </left>
          <right style="thin">
            <color auto="1"/>
          </right>
          <bottom style="thin">
            <color auto="1"/>
          </bottom>
        </border>
      </ndxf>
    </rcc>
    <rcc rId="0" sId="2" dxf="1" numFmtId="4">
      <nc r="B440">
        <v>1</v>
      </nc>
      <ndxf>
        <alignment horizontal="right" readingOrder="0"/>
        <border outline="0">
          <left style="thin">
            <color auto="1"/>
          </left>
          <right style="thin">
            <color auto="1"/>
          </right>
          <bottom style="thin">
            <color auto="1"/>
          </bottom>
        </border>
      </ndxf>
    </rcc>
    <rcc rId="0" sId="2" s="1" dxf="1" numFmtId="4">
      <nc r="C440">
        <v>1000</v>
      </nc>
      <ndxf>
        <alignment horizontal="right" readingOrder="0"/>
        <border outline="0">
          <left style="thin">
            <color auto="1"/>
          </left>
          <right style="thin">
            <color auto="1"/>
          </right>
          <bottom style="thin">
            <color auto="1"/>
          </bottom>
        </border>
      </ndxf>
    </rcc>
    <rcc rId="0" sId="2" dxf="1" numFmtId="4">
      <nc r="D440">
        <v>5</v>
      </nc>
      <ndxf>
        <alignment horizontal="right" readingOrder="0"/>
        <border outline="0">
          <left style="thin">
            <color auto="1"/>
          </left>
          <right style="thin">
            <color auto="1"/>
          </right>
          <bottom style="thin">
            <color auto="1"/>
          </bottom>
        </border>
      </ndxf>
    </rcc>
    <rcc rId="0" sId="2" dxf="1" numFmtId="4">
      <nc r="E440">
        <v>2</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185" sId="2" ref="A440:XFD440" action="deleteRow">
    <undo index="0" exp="area" dr="F440:F443" r="F444" sId="2"/>
    <rfmt sheetId="2" xfDxf="1" sqref="A440:XFD440" start="0" length="0">
      <dxf>
        <font>
          <sz val="8"/>
          <name val="Arial"/>
          <scheme val="none"/>
        </font>
        <numFmt numFmtId="4" formatCode="#,##0.00"/>
      </dxf>
    </rfmt>
    <rcc rId="0" sId="2" dxf="1">
      <nc r="A440" t="inlineStr">
        <is>
          <t>Allowances</t>
        </is>
      </nc>
      <ndxf>
        <border outline="0">
          <left style="medium">
            <color auto="1"/>
          </left>
          <right style="thin">
            <color auto="1"/>
          </right>
          <top style="thin">
            <color auto="1"/>
          </top>
          <bottom style="thin">
            <color auto="1"/>
          </bottom>
        </border>
      </ndxf>
    </rcc>
    <rcc rId="0" sId="2" dxf="1" numFmtId="4">
      <nc r="B440">
        <v>15</v>
      </nc>
      <ndxf>
        <alignment horizontal="right" readingOrder="0"/>
        <border outline="0">
          <left style="thin">
            <color auto="1"/>
          </left>
          <right style="thin">
            <color auto="1"/>
          </right>
          <top style="thin">
            <color auto="1"/>
          </top>
          <bottom style="thin">
            <color auto="1"/>
          </bottom>
        </border>
      </ndxf>
    </rcc>
    <rcc rId="0" sId="2" s="1" dxf="1" numFmtId="4">
      <nc r="C440">
        <v>800</v>
      </nc>
      <ndxf>
        <alignment horizontal="right" readingOrder="0"/>
        <border outline="0">
          <left style="thin">
            <color auto="1"/>
          </left>
          <right style="thin">
            <color auto="1"/>
          </right>
          <top style="thin">
            <color auto="1"/>
          </top>
          <bottom style="thin">
            <color auto="1"/>
          </bottom>
        </border>
      </ndxf>
    </rcc>
    <rcc rId="0" sId="2" dxf="1" numFmtId="4">
      <nc r="D440">
        <v>6</v>
      </nc>
      <ndxf>
        <alignment horizontal="right" readingOrder="0"/>
        <border outline="0">
          <left style="thin">
            <color auto="1"/>
          </left>
          <right style="thin">
            <color auto="1"/>
          </right>
          <top style="thin">
            <color auto="1"/>
          </top>
          <bottom style="thin">
            <color auto="1"/>
          </bottom>
        </border>
      </ndxf>
    </rcc>
    <rcc rId="0" sId="2" dxf="1" numFmtId="4">
      <nc r="E440">
        <v>2</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186" sId="2" ref="A440:XFD440" action="deleteRow">
    <undo index="0" exp="area" dr="F440:F442" r="F443" sId="2"/>
    <rfmt sheetId="2" xfDxf="1" sqref="A440:XFD440" start="0" length="0">
      <dxf>
        <font>
          <sz val="8"/>
          <name val="Arial"/>
          <scheme val="none"/>
        </font>
        <numFmt numFmtId="4" formatCode="#,##0.00"/>
      </dxf>
    </rfmt>
    <rcc rId="0" sId="2" dxf="1">
      <nc r="A440" t="inlineStr">
        <is>
          <t>Fuel (contingency)</t>
        </is>
      </nc>
      <ndxf>
        <border outline="0">
          <left style="medium">
            <color auto="1"/>
          </left>
          <right style="thin">
            <color auto="1"/>
          </right>
          <top style="thin">
            <color auto="1"/>
          </top>
          <bottom style="thin">
            <color auto="1"/>
          </bottom>
        </border>
      </ndxf>
    </rcc>
    <rcc rId="0" sId="2" dxf="1" numFmtId="4">
      <nc r="B440">
        <v>150</v>
      </nc>
      <ndxf>
        <alignment horizontal="right" readingOrder="0"/>
        <border outline="0">
          <left style="thin">
            <color auto="1"/>
          </left>
          <right style="thin">
            <color auto="1"/>
          </right>
          <top style="thin">
            <color auto="1"/>
          </top>
          <bottom style="thin">
            <color auto="1"/>
          </bottom>
        </border>
      </ndxf>
    </rcc>
    <rcc rId="0" sId="2" dxf="1" numFmtId="4">
      <nc r="C440">
        <v>1.67</v>
      </nc>
      <ndxf>
        <alignment horizontal="right" readingOrder="0"/>
        <border outline="0">
          <left style="thin">
            <color auto="1"/>
          </left>
          <right style="thin">
            <color auto="1"/>
          </right>
          <top style="thin">
            <color auto="1"/>
          </top>
          <bottom style="thin">
            <color auto="1"/>
          </bottom>
        </border>
      </ndxf>
    </rcc>
    <rcc rId="0" sId="2" dxf="1" numFmtId="4">
      <nc r="D440">
        <v>2</v>
      </nc>
      <ndxf>
        <alignment horizontal="right" readingOrder="0"/>
        <border outline="0">
          <left style="thin">
            <color auto="1"/>
          </left>
          <right style="thin">
            <color auto="1"/>
          </right>
          <top style="thin">
            <color auto="1"/>
          </top>
          <bottom style="thin">
            <color auto="1"/>
          </bottom>
        </border>
      </ndxf>
    </rcc>
    <rcc rId="0" sId="2" dxf="1" numFmtId="4">
      <nc r="E440">
        <v>2</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187" sId="2" ref="A440:XFD440" action="deleteRow">
    <undo index="0" exp="area" dr="F440:F441" r="F442" sId="2"/>
    <rfmt sheetId="2" xfDxf="1" sqref="A440:XFD440" start="0" length="0">
      <dxf>
        <font>
          <sz val="8"/>
          <name val="Arial"/>
          <scheme val="none"/>
        </font>
        <numFmt numFmtId="4" formatCode="#,##0.00"/>
      </dxf>
    </rfmt>
    <rcc rId="0" sId="2" dxf="1">
      <nc r="A440" t="inlineStr">
        <is>
          <t>Stationery</t>
        </is>
      </nc>
      <ndxf>
        <border outline="0">
          <left style="medium">
            <color auto="1"/>
          </left>
          <right style="thin">
            <color auto="1"/>
          </right>
          <top style="thin">
            <color auto="1"/>
          </top>
          <bottom style="thin">
            <color auto="1"/>
          </bottom>
        </border>
      </ndxf>
    </rcc>
    <rcc rId="0" sId="2" dxf="1" numFmtId="4">
      <nc r="B440">
        <v>10</v>
      </nc>
      <ndxf>
        <alignment horizontal="right" readingOrder="0"/>
        <border outline="0">
          <left style="thin">
            <color auto="1"/>
          </left>
          <right style="thin">
            <color auto="1"/>
          </right>
          <top style="thin">
            <color auto="1"/>
          </top>
          <bottom style="thin">
            <color auto="1"/>
          </bottom>
        </border>
      </ndxf>
    </rcc>
    <rcc rId="0" sId="2" dxf="1" numFmtId="4">
      <nc r="C440">
        <v>59</v>
      </nc>
      <ndxf>
        <alignment horizontal="right" readingOrder="0"/>
        <border outline="0">
          <left style="thin">
            <color auto="1"/>
          </left>
          <right style="thin">
            <color auto="1"/>
          </right>
          <top style="thin">
            <color auto="1"/>
          </top>
          <bottom style="thin">
            <color auto="1"/>
          </bottom>
        </border>
      </ndxf>
    </rcc>
    <rcc rId="0" sId="2" dxf="1" numFmtId="4">
      <nc r="D440">
        <v>3</v>
      </nc>
      <ndxf>
        <alignment horizontal="right" readingOrder="0"/>
        <border outline="0">
          <left style="thin">
            <color auto="1"/>
          </left>
          <right style="thin">
            <color auto="1"/>
          </right>
          <top style="thin">
            <color auto="1"/>
          </top>
          <bottom style="thin">
            <color auto="1"/>
          </bottom>
        </border>
      </ndxf>
    </rcc>
    <rcc rId="0" sId="2" dxf="1" numFmtId="4">
      <nc r="E440">
        <v>2</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188" sId="2" ref="A440:XFD440" action="deleteRow">
    <undo index="0" exp="area" dr="F440" r="F441" sId="2"/>
    <rfmt sheetId="2" xfDxf="1" sqref="A440:XFD440" start="0" length="0">
      <dxf>
        <font>
          <sz val="8"/>
          <name val="Arial"/>
          <scheme val="none"/>
        </font>
        <numFmt numFmtId="4" formatCode="#,##0.00"/>
      </dxf>
    </rfmt>
    <rcc rId="0" sId="2" dxf="1">
      <nc r="A440" t="inlineStr">
        <is>
          <t>Lunch</t>
        </is>
      </nc>
      <ndxf>
        <border outline="0">
          <left style="medium">
            <color auto="1"/>
          </left>
          <right style="thin">
            <color auto="1"/>
          </right>
          <top style="thin">
            <color auto="1"/>
          </top>
          <bottom style="thin">
            <color auto="1"/>
          </bottom>
        </border>
      </ndxf>
    </rcc>
    <rcc rId="0" sId="2" dxf="1" numFmtId="4">
      <nc r="B440">
        <v>15</v>
      </nc>
      <ndxf>
        <fill>
          <patternFill patternType="solid">
            <bgColor theme="0"/>
          </patternFill>
        </fill>
        <alignment horizontal="right" readingOrder="0"/>
        <border outline="0">
          <left style="thin">
            <color auto="1"/>
          </left>
          <right style="thin">
            <color auto="1"/>
          </right>
          <top style="thin">
            <color auto="1"/>
          </top>
          <bottom style="thin">
            <color auto="1"/>
          </bottom>
        </border>
      </ndxf>
    </rcc>
    <rcc rId="0" sId="2" dxf="1" numFmtId="4">
      <nc r="C440">
        <v>50</v>
      </nc>
      <ndxf>
        <fill>
          <patternFill patternType="solid">
            <bgColor theme="0"/>
          </patternFill>
        </fill>
        <alignment horizontal="right" readingOrder="0"/>
        <border outline="0">
          <left style="thin">
            <color auto="1"/>
          </left>
          <right style="thin">
            <color auto="1"/>
          </right>
          <top style="thin">
            <color auto="1"/>
          </top>
          <bottom style="thin">
            <color auto="1"/>
          </bottom>
        </border>
      </ndxf>
    </rcc>
    <rcc rId="0" sId="2" dxf="1" numFmtId="4">
      <nc r="D440">
        <v>5</v>
      </nc>
      <ndxf>
        <fill>
          <patternFill patternType="solid">
            <bgColor theme="0"/>
          </patternFill>
        </fill>
        <alignment horizontal="right" readingOrder="0"/>
        <border outline="0">
          <left style="thin">
            <color auto="1"/>
          </left>
          <right style="thin">
            <color auto="1"/>
          </right>
          <top style="thin">
            <color auto="1"/>
          </top>
          <bottom style="thin">
            <color auto="1"/>
          </bottom>
        </border>
      </ndxf>
    </rcc>
    <rcc rId="0" sId="2" dxf="1" numFmtId="4">
      <nc r="E440">
        <v>2</v>
      </nc>
      <ndxf>
        <fill>
          <patternFill patternType="solid">
            <bgColor theme="0"/>
          </patternFill>
        </fill>
        <alignment horizontal="right" readingOrder="0"/>
        <border outline="0">
          <left style="thin">
            <color auto="1"/>
          </left>
          <right style="thin">
            <color auto="1"/>
          </right>
          <bottom style="thin">
            <color auto="1"/>
          </bottom>
        </border>
      </ndxf>
    </rcc>
    <rcc rId="0" sId="2" s="1" dxf="1">
      <nc r="F440">
        <f>B440*C440*D440*E440</f>
      </nc>
      <ndxf>
        <fill>
          <patternFill patternType="solid">
            <bgColor theme="0"/>
          </patternFill>
        </fill>
        <alignment horizontal="right" readingOrder="0"/>
        <border outline="0">
          <left style="thin">
            <color auto="1"/>
          </left>
          <right style="thin">
            <color auto="1"/>
          </right>
          <bottom style="thin">
            <color auto="1"/>
          </bottom>
        </border>
      </ndxf>
    </rcc>
  </rrc>
  <rrc rId="2189" sId="2" ref="A440:XFD440" action="deleteRow">
    <undo index="0" exp="ref" ref3D="1" v="1" dr="F440" r="I83"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medium">
            <color auto="1"/>
          </left>
          <right style="thin">
            <color auto="1"/>
          </right>
          <top style="thin">
            <color auto="1"/>
          </top>
          <bottom style="medium">
            <color auto="1"/>
          </bottom>
        </border>
      </ndxf>
    </rcc>
    <rfmt sheetId="2" sqref="B440" start="0" length="0">
      <dxf>
        <alignment horizontal="right" readingOrder="0"/>
        <border outline="0">
          <left style="thin">
            <color auto="1"/>
          </left>
          <right style="thin">
            <color auto="1"/>
          </right>
          <top style="thin">
            <color auto="1"/>
          </top>
          <bottom style="medium">
            <color auto="1"/>
          </bottom>
        </border>
      </dxf>
    </rfmt>
    <rfmt sheetId="2" s="1" sqref="C440" start="0" length="0">
      <dxf>
        <alignment horizontal="right" readingOrder="0"/>
        <border outline="0">
          <left style="thin">
            <color auto="1"/>
          </left>
          <right style="thin">
            <color auto="1"/>
          </right>
          <top style="thin">
            <color auto="1"/>
          </top>
          <bottom style="medium">
            <color auto="1"/>
          </bottom>
        </border>
      </dxf>
    </rfmt>
    <rfmt sheetId="2" sqref="D440" start="0" length="0">
      <dxf>
        <alignment horizontal="right" readingOrder="0"/>
        <border outline="0">
          <left style="thin">
            <color auto="1"/>
          </left>
          <right style="thin">
            <color auto="1"/>
          </right>
          <top style="thin">
            <color auto="1"/>
          </top>
          <bottom style="medium">
            <color auto="1"/>
          </bottom>
        </border>
      </dxf>
    </rfmt>
    <rfmt sheetId="2" sqref="E440" start="0" length="0">
      <dxf>
        <alignment horizontal="right" readingOrder="0"/>
        <border outline="0">
          <left style="thin">
            <color auto="1"/>
          </left>
          <right style="thin">
            <color auto="1"/>
          </right>
          <top style="thin">
            <color auto="1"/>
          </top>
          <bottom style="medium">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190"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191"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192" sId="2" ref="A440:XFD440" action="deleteRow">
    <rfmt sheetId="2" xfDxf="1" sqref="A440:XFD440" start="0" length="0">
      <dxf>
        <font>
          <sz val="8"/>
          <name val="Arial"/>
          <scheme val="none"/>
        </font>
        <numFmt numFmtId="4" formatCode="#,##0.00"/>
      </dxf>
    </rfmt>
    <rcc rId="0" sId="2" dxf="1">
      <nc r="A440">
        <f>Framework!C84</f>
      </nc>
      <ndxf>
        <alignment horizontal="left" readingOrder="0"/>
      </ndxf>
    </rcc>
    <rfmt sheetId="2" sqref="B440" start="0" length="0">
      <dxf>
        <alignment horizontal="left" readingOrder="0"/>
      </dxf>
    </rfmt>
    <rfmt sheetId="2" sqref="C440" start="0" length="0">
      <dxf>
        <alignment horizontal="left" readingOrder="0"/>
      </dxf>
    </rfmt>
    <rfmt sheetId="2" sqref="D440" start="0" length="0">
      <dxf>
        <alignment horizontal="left" readingOrder="0"/>
      </dxf>
    </rfmt>
    <rfmt sheetId="2" sqref="E440" start="0" length="0">
      <dxf>
        <alignment horizontal="left" readingOrder="0"/>
      </dxf>
    </rfmt>
    <rfmt sheetId="2" sqref="F440" start="0" length="0">
      <dxf>
        <alignment horizontal="left" readingOrder="0"/>
      </dxf>
    </rfmt>
  </rrc>
  <rrc rId="2193"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medium">
            <color auto="1"/>
          </left>
          <right style="thin">
            <color auto="1"/>
          </right>
          <top style="medium">
            <color auto="1"/>
          </top>
          <bottom style="medium">
            <color auto="1"/>
          </bottom>
        </border>
      </ndxf>
    </rcc>
    <rcc rId="0" sId="2" dxf="1">
      <nc r="B440" t="inlineStr">
        <is>
          <t>Qnty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D440" t="inlineStr">
        <is>
          <t>Days</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Total</t>
        </is>
      </nc>
      <ndxf>
        <font>
          <b/>
          <sz val="8"/>
          <name val="Arial"/>
          <scheme val="none"/>
        </font>
        <alignment horizontal="right" readingOrder="0"/>
        <border outline="0">
          <left style="thin">
            <color auto="1"/>
          </left>
          <right style="thin">
            <color auto="1"/>
          </right>
          <top style="medium">
            <color auto="1"/>
          </top>
          <bottom style="medium">
            <color auto="1"/>
          </bottom>
        </border>
      </ndxf>
    </rcc>
  </rrc>
  <rrc rId="2194" sId="2" ref="A440:XFD440" action="deleteRow">
    <undo index="0" exp="area" dr="F440:F444" r="F445" sId="2"/>
    <rfmt sheetId="2" xfDxf="1" sqref="A440:XFD440" start="0" length="0">
      <dxf>
        <font>
          <sz val="8"/>
          <name val="Arial"/>
          <scheme val="none"/>
        </font>
        <numFmt numFmtId="4" formatCode="#,##0.00"/>
      </dxf>
    </rfmt>
    <rcc rId="0" sId="2" dxf="1">
      <nc r="A440" t="inlineStr">
        <is>
          <t>Conference</t>
        </is>
      </nc>
      <ndxf>
        <border outline="0">
          <left style="medium">
            <color auto="1"/>
          </left>
          <right style="thin">
            <color auto="1"/>
          </right>
          <bottom style="thin">
            <color auto="1"/>
          </bottom>
        </border>
      </ndxf>
    </rcc>
    <rcc rId="0" sId="2" dxf="1" numFmtId="4">
      <nc r="B440">
        <v>1</v>
      </nc>
      <ndxf>
        <alignment horizontal="right" readingOrder="0"/>
        <border outline="0">
          <left style="thin">
            <color auto="1"/>
          </left>
          <right style="thin">
            <color auto="1"/>
          </right>
          <bottom style="thin">
            <color auto="1"/>
          </bottom>
        </border>
      </ndxf>
    </rcc>
    <rcc rId="0" sId="2" s="1" dxf="1" numFmtId="4">
      <nc r="C440">
        <v>1000</v>
      </nc>
      <ndxf>
        <alignment horizontal="right" readingOrder="0"/>
        <border outline="0">
          <left style="thin">
            <color auto="1"/>
          </left>
          <right style="thin">
            <color auto="1"/>
          </right>
          <bottom style="thin">
            <color auto="1"/>
          </bottom>
        </border>
      </ndxf>
    </rcc>
    <rcc rId="0" sId="2" dxf="1" numFmtId="4">
      <nc r="D440">
        <v>3</v>
      </nc>
      <ndxf>
        <alignment horizontal="right" readingOrder="0"/>
        <border outline="0">
          <left style="thin">
            <color auto="1"/>
          </left>
          <right style="thin">
            <color auto="1"/>
          </right>
          <bottom style="thin">
            <color auto="1"/>
          </bottom>
        </border>
      </ndxf>
    </rcc>
    <rcc rId="0" sId="2" dxf="1" numFmtId="4">
      <nc r="E440">
        <v>10</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195" sId="2" ref="A440:XFD440" action="deleteRow">
    <undo index="0" exp="area" dr="F440:F443" r="F444" sId="2"/>
    <rfmt sheetId="2" xfDxf="1" sqref="A440:XFD440" start="0" length="0">
      <dxf>
        <font>
          <sz val="8"/>
          <name val="Arial"/>
          <scheme val="none"/>
        </font>
        <numFmt numFmtId="4" formatCode="#,##0.00"/>
      </dxf>
    </rfmt>
    <rcc rId="0" sId="2" dxf="1">
      <nc r="A440" t="inlineStr">
        <is>
          <t>Allowances</t>
        </is>
      </nc>
      <ndxf>
        <border outline="0">
          <left style="medium">
            <color auto="1"/>
          </left>
          <right style="thin">
            <color auto="1"/>
          </right>
          <top style="thin">
            <color auto="1"/>
          </top>
          <bottom style="thin">
            <color auto="1"/>
          </bottom>
        </border>
      </ndxf>
    </rcc>
    <rcc rId="0" sId="2" dxf="1" numFmtId="4">
      <nc r="B440">
        <v>25</v>
      </nc>
      <ndxf>
        <alignment horizontal="right" readingOrder="0"/>
        <border outline="0">
          <left style="thin">
            <color auto="1"/>
          </left>
          <right style="thin">
            <color auto="1"/>
          </right>
          <top style="thin">
            <color auto="1"/>
          </top>
          <bottom style="thin">
            <color auto="1"/>
          </bottom>
        </border>
      </ndxf>
    </rcc>
    <rcc rId="0" sId="2" s="1" dxf="1" numFmtId="4">
      <nc r="C440">
        <v>800</v>
      </nc>
      <ndxf>
        <alignment horizontal="right" readingOrder="0"/>
        <border outline="0">
          <left style="thin">
            <color auto="1"/>
          </left>
          <right style="thin">
            <color auto="1"/>
          </right>
          <top style="thin">
            <color auto="1"/>
          </top>
          <bottom style="thin">
            <color auto="1"/>
          </bottom>
        </border>
      </ndxf>
    </rcc>
    <rcc rId="0" sId="2" dxf="1" numFmtId="4">
      <nc r="D440">
        <v>4</v>
      </nc>
      <ndxf>
        <alignment horizontal="right" readingOrder="0"/>
        <border outline="0">
          <left style="thin">
            <color auto="1"/>
          </left>
          <right style="thin">
            <color auto="1"/>
          </right>
          <top style="thin">
            <color auto="1"/>
          </top>
          <bottom style="thin">
            <color auto="1"/>
          </bottom>
        </border>
      </ndxf>
    </rcc>
    <rcc rId="0" sId="2" dxf="1" numFmtId="4">
      <nc r="E440">
        <v>10</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196" sId="2" ref="A440:XFD440" action="deleteRow">
    <undo index="0" exp="area" dr="F440:F442" r="F443" sId="2"/>
    <rfmt sheetId="2" xfDxf="1" sqref="A440:XFD440" start="0" length="0">
      <dxf>
        <font>
          <sz val="8"/>
          <name val="Arial"/>
          <scheme val="none"/>
        </font>
        <numFmt numFmtId="4" formatCode="#,##0.00"/>
      </dxf>
    </rfmt>
    <rcc rId="0" sId="2" dxf="1">
      <nc r="A440" t="inlineStr">
        <is>
          <t>Fuel (contingency)</t>
        </is>
      </nc>
      <ndxf>
        <border outline="0">
          <left style="medium">
            <color auto="1"/>
          </left>
          <right style="thin">
            <color auto="1"/>
          </right>
          <top style="thin">
            <color auto="1"/>
          </top>
          <bottom style="thin">
            <color auto="1"/>
          </bottom>
        </border>
      </ndxf>
    </rcc>
    <rcc rId="0" sId="2" dxf="1" numFmtId="4">
      <nc r="B440">
        <v>400</v>
      </nc>
      <ndxf>
        <alignment horizontal="right" readingOrder="0"/>
        <border outline="0">
          <left style="thin">
            <color auto="1"/>
          </left>
          <right style="thin">
            <color auto="1"/>
          </right>
          <top style="thin">
            <color auto="1"/>
          </top>
          <bottom style="thin">
            <color auto="1"/>
          </bottom>
        </border>
      </ndxf>
    </rcc>
    <rcc rId="0" sId="2" dxf="1" numFmtId="4">
      <nc r="C440">
        <v>1.67</v>
      </nc>
      <ndxf>
        <alignment horizontal="right" readingOrder="0"/>
        <border outline="0">
          <left style="thin">
            <color auto="1"/>
          </left>
          <right style="thin">
            <color auto="1"/>
          </right>
          <top style="thin">
            <color auto="1"/>
          </top>
          <bottom style="thin">
            <color auto="1"/>
          </bottom>
        </border>
      </ndxf>
    </rcc>
    <rcc rId="0" sId="2" dxf="1" numFmtId="4">
      <nc r="D440">
        <v>10</v>
      </nc>
      <ndxf>
        <alignment horizontal="right" readingOrder="0"/>
        <border outline="0">
          <left style="thin">
            <color auto="1"/>
          </left>
          <right style="thin">
            <color auto="1"/>
          </right>
          <top style="thin">
            <color auto="1"/>
          </top>
          <bottom style="thin">
            <color auto="1"/>
          </bottom>
        </border>
      </ndxf>
    </rcc>
    <rcc rId="0" sId="2" dxf="1" numFmtId="4">
      <nc r="E440">
        <v>10</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197" sId="2" ref="A440:XFD440" action="deleteRow">
    <undo index="0" exp="area" dr="F440:F441" r="F442" sId="2"/>
    <rfmt sheetId="2" xfDxf="1" sqref="A440:XFD440" start="0" length="0">
      <dxf>
        <font>
          <sz val="8"/>
          <name val="Arial"/>
          <scheme val="none"/>
        </font>
        <numFmt numFmtId="4" formatCode="#,##0.00"/>
      </dxf>
    </rfmt>
    <rcc rId="0" sId="2" dxf="1">
      <nc r="A440" t="inlineStr">
        <is>
          <t>Stationery</t>
        </is>
      </nc>
      <ndxf>
        <border outline="0">
          <left style="medium">
            <color auto="1"/>
          </left>
          <right style="thin">
            <color auto="1"/>
          </right>
          <top style="thin">
            <color auto="1"/>
          </top>
          <bottom style="thin">
            <color auto="1"/>
          </bottom>
        </border>
      </ndxf>
    </rcc>
    <rcc rId="0" sId="2" dxf="1" numFmtId="4">
      <nc r="B440">
        <v>10</v>
      </nc>
      <ndxf>
        <alignment horizontal="right" readingOrder="0"/>
        <border outline="0">
          <left style="thin">
            <color auto="1"/>
          </left>
          <right style="thin">
            <color auto="1"/>
          </right>
          <top style="thin">
            <color auto="1"/>
          </top>
          <bottom style="thin">
            <color auto="1"/>
          </bottom>
        </border>
      </ndxf>
    </rcc>
    <rcc rId="0" sId="2" dxf="1" numFmtId="4">
      <nc r="C440">
        <v>59</v>
      </nc>
      <ndxf>
        <alignment horizontal="right" readingOrder="0"/>
        <border outline="0">
          <left style="thin">
            <color auto="1"/>
          </left>
          <right style="thin">
            <color auto="1"/>
          </right>
          <top style="thin">
            <color auto="1"/>
          </top>
          <bottom style="thin">
            <color auto="1"/>
          </bottom>
        </border>
      </ndxf>
    </rcc>
    <rcc rId="0" sId="2" dxf="1" numFmtId="4">
      <nc r="D440">
        <v>3</v>
      </nc>
      <ndxf>
        <alignment horizontal="right" readingOrder="0"/>
        <border outline="0">
          <left style="thin">
            <color auto="1"/>
          </left>
          <right style="thin">
            <color auto="1"/>
          </right>
          <top style="thin">
            <color auto="1"/>
          </top>
          <bottom style="thin">
            <color auto="1"/>
          </bottom>
        </border>
      </ndxf>
    </rcc>
    <rcc rId="0" sId="2" dxf="1" numFmtId="4">
      <nc r="E440">
        <v>10</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198" sId="2" ref="A440:XFD440" action="deleteRow">
    <undo index="0" exp="area" dr="F440" r="F441" sId="2"/>
    <rfmt sheetId="2" xfDxf="1" sqref="A440:XFD440" start="0" length="0">
      <dxf>
        <font>
          <sz val="8"/>
          <name val="Arial"/>
          <scheme val="none"/>
        </font>
        <numFmt numFmtId="4" formatCode="#,##0.00"/>
      </dxf>
    </rfmt>
    <rcc rId="0" sId="2" dxf="1">
      <nc r="A440" t="inlineStr">
        <is>
          <t>Lunch</t>
        </is>
      </nc>
      <ndxf>
        <border outline="0">
          <left style="medium">
            <color auto="1"/>
          </left>
          <right style="thin">
            <color auto="1"/>
          </right>
          <top style="thin">
            <color auto="1"/>
          </top>
          <bottom style="thin">
            <color auto="1"/>
          </bottom>
        </border>
      </ndxf>
    </rcc>
    <rcc rId="0" sId="2" dxf="1" numFmtId="4">
      <nc r="B440">
        <v>25</v>
      </nc>
      <ndxf>
        <fill>
          <patternFill patternType="solid">
            <bgColor theme="0"/>
          </patternFill>
        </fill>
        <alignment horizontal="right" readingOrder="0"/>
        <border outline="0">
          <left style="thin">
            <color auto="1"/>
          </left>
          <right style="thin">
            <color auto="1"/>
          </right>
          <top style="thin">
            <color auto="1"/>
          </top>
          <bottom style="thin">
            <color auto="1"/>
          </bottom>
        </border>
      </ndxf>
    </rcc>
    <rcc rId="0" sId="2" dxf="1" numFmtId="4">
      <nc r="C440">
        <v>50</v>
      </nc>
      <ndxf>
        <fill>
          <patternFill patternType="solid">
            <bgColor theme="0"/>
          </patternFill>
        </fill>
        <alignment horizontal="right" readingOrder="0"/>
        <border outline="0">
          <left style="thin">
            <color auto="1"/>
          </left>
          <right style="thin">
            <color auto="1"/>
          </right>
          <top style="thin">
            <color auto="1"/>
          </top>
          <bottom style="thin">
            <color auto="1"/>
          </bottom>
        </border>
      </ndxf>
    </rcc>
    <rcc rId="0" sId="2" dxf="1" numFmtId="4">
      <nc r="D440">
        <v>3</v>
      </nc>
      <ndxf>
        <fill>
          <patternFill patternType="solid">
            <bgColor theme="0"/>
          </patternFill>
        </fill>
        <alignment horizontal="right" readingOrder="0"/>
        <border outline="0">
          <left style="thin">
            <color auto="1"/>
          </left>
          <right style="thin">
            <color auto="1"/>
          </right>
          <top style="thin">
            <color auto="1"/>
          </top>
          <bottom style="thin">
            <color auto="1"/>
          </bottom>
        </border>
      </ndxf>
    </rcc>
    <rcc rId="0" sId="2" dxf="1" numFmtId="4">
      <nc r="E440">
        <v>10</v>
      </nc>
      <ndxf>
        <fill>
          <patternFill patternType="solid">
            <bgColor theme="0"/>
          </patternFill>
        </fill>
        <alignment horizontal="right" readingOrder="0"/>
        <border outline="0">
          <left style="thin">
            <color auto="1"/>
          </left>
          <right style="thin">
            <color auto="1"/>
          </right>
          <bottom style="thin">
            <color auto="1"/>
          </bottom>
        </border>
      </ndxf>
    </rcc>
    <rcc rId="0" sId="2" s="1" dxf="1">
      <nc r="F440">
        <f>B440*C440*D440*E440</f>
      </nc>
      <ndxf>
        <fill>
          <patternFill patternType="solid">
            <bgColor theme="0"/>
          </patternFill>
        </fill>
        <alignment horizontal="right" readingOrder="0"/>
        <border outline="0">
          <left style="thin">
            <color auto="1"/>
          </left>
          <right style="thin">
            <color auto="1"/>
          </right>
          <bottom style="thin">
            <color auto="1"/>
          </bottom>
        </border>
      </ndxf>
    </rcc>
  </rrc>
  <rrc rId="2199" sId="2" ref="A440:XFD440" action="deleteRow">
    <undo index="0" exp="ref" ref3D="1" v="1" dr="F440" r="I84"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medium">
            <color auto="1"/>
          </left>
          <right style="thin">
            <color auto="1"/>
          </right>
          <top style="thin">
            <color auto="1"/>
          </top>
          <bottom style="medium">
            <color auto="1"/>
          </bottom>
        </border>
      </ndxf>
    </rcc>
    <rfmt sheetId="2" sqref="B440" start="0" length="0">
      <dxf>
        <alignment horizontal="right" readingOrder="0"/>
        <border outline="0">
          <left style="thin">
            <color auto="1"/>
          </left>
          <right style="thin">
            <color auto="1"/>
          </right>
          <top style="thin">
            <color auto="1"/>
          </top>
          <bottom style="medium">
            <color auto="1"/>
          </bottom>
        </border>
      </dxf>
    </rfmt>
    <rfmt sheetId="2" s="1" sqref="C440" start="0" length="0">
      <dxf>
        <alignment horizontal="right" readingOrder="0"/>
        <border outline="0">
          <left style="thin">
            <color auto="1"/>
          </left>
          <right style="thin">
            <color auto="1"/>
          </right>
          <top style="thin">
            <color auto="1"/>
          </top>
          <bottom style="medium">
            <color auto="1"/>
          </bottom>
        </border>
      </dxf>
    </rfmt>
    <rfmt sheetId="2" sqref="D440" start="0" length="0">
      <dxf>
        <alignment horizontal="right" readingOrder="0"/>
        <border outline="0">
          <left style="thin">
            <color auto="1"/>
          </left>
          <right style="thin">
            <color auto="1"/>
          </right>
          <top style="thin">
            <color auto="1"/>
          </top>
          <bottom style="medium">
            <color auto="1"/>
          </bottom>
        </border>
      </dxf>
    </rfmt>
    <rfmt sheetId="2" sqref="E440" start="0" length="0">
      <dxf>
        <alignment horizontal="right" readingOrder="0"/>
        <border outline="0">
          <left style="thin">
            <color auto="1"/>
          </left>
          <right style="thin">
            <color auto="1"/>
          </right>
          <top style="thin">
            <color auto="1"/>
          </top>
          <bottom style="medium">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200"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201"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202" sId="2" ref="A440:XFD440" action="deleteRow">
    <rfmt sheetId="2" xfDxf="1" sqref="A440:XFD440" start="0" length="0">
      <dxf>
        <font>
          <sz val="8"/>
          <name val="Arial"/>
          <scheme val="none"/>
        </font>
        <numFmt numFmtId="4" formatCode="#,##0.00"/>
      </dxf>
    </rfmt>
    <rcc rId="0" sId="2">
      <nc r="A440">
        <f>Framework!C85</f>
      </nc>
    </rcc>
  </rrc>
  <rrc rId="2203"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medium">
            <color auto="1"/>
          </left>
          <right style="thin">
            <color auto="1"/>
          </right>
          <top style="medium">
            <color auto="1"/>
          </top>
          <bottom style="medium">
            <color auto="1"/>
          </bottom>
        </border>
      </ndxf>
    </rcc>
    <rcc rId="0" sId="2" dxf="1">
      <nc r="B440" t="inlineStr">
        <is>
          <t>Qnty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D440" t="inlineStr">
        <is>
          <t>Days</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Total</t>
        </is>
      </nc>
      <ndxf>
        <font>
          <b/>
          <sz val="8"/>
          <name val="Arial"/>
          <scheme val="none"/>
        </font>
        <alignment horizontal="right" readingOrder="0"/>
        <border outline="0">
          <left style="thin">
            <color auto="1"/>
          </left>
          <right style="thin">
            <color auto="1"/>
          </right>
          <top style="medium">
            <color auto="1"/>
          </top>
          <bottom style="medium">
            <color auto="1"/>
          </bottom>
        </border>
      </ndxf>
    </rcc>
  </rrc>
  <rrc rId="2204" sId="2" ref="A440:XFD440" action="deleteRow">
    <undo index="0" exp="area" dr="F440:F444" r="F445" sId="2"/>
    <rfmt sheetId="2" xfDxf="1" sqref="A440:XFD440" start="0" length="0">
      <dxf>
        <font>
          <sz val="8"/>
          <name val="Arial"/>
          <scheme val="none"/>
        </font>
        <numFmt numFmtId="4" formatCode="#,##0.00"/>
      </dxf>
    </rfmt>
    <rcc rId="0" sId="2" dxf="1">
      <nc r="A440" t="inlineStr">
        <is>
          <t>Conference</t>
        </is>
      </nc>
      <ndxf>
        <border outline="0">
          <left style="medium">
            <color auto="1"/>
          </left>
          <right style="thin">
            <color auto="1"/>
          </right>
          <bottom style="thin">
            <color auto="1"/>
          </bottom>
        </border>
      </ndxf>
    </rcc>
    <rcc rId="0" sId="2" dxf="1" numFmtId="4">
      <nc r="B440">
        <v>1</v>
      </nc>
      <ndxf>
        <alignment horizontal="right" readingOrder="0"/>
        <border outline="0">
          <left style="thin">
            <color auto="1"/>
          </left>
          <right style="thin">
            <color auto="1"/>
          </right>
          <bottom style="thin">
            <color auto="1"/>
          </bottom>
        </border>
      </ndxf>
    </rcc>
    <rcc rId="0" sId="2" s="1" dxf="1" numFmtId="4">
      <nc r="C440">
        <v>1000</v>
      </nc>
      <ndxf>
        <alignment horizontal="right" readingOrder="0"/>
        <border outline="0">
          <left style="thin">
            <color auto="1"/>
          </left>
          <right style="thin">
            <color auto="1"/>
          </right>
          <bottom style="thin">
            <color auto="1"/>
          </bottom>
        </border>
      </ndxf>
    </rcc>
    <rcc rId="0" sId="2" dxf="1" numFmtId="4">
      <nc r="D440">
        <v>7</v>
      </nc>
      <ndxf>
        <alignment horizontal="right" readingOrder="0"/>
        <border outline="0">
          <left style="thin">
            <color auto="1"/>
          </left>
          <right style="thin">
            <color auto="1"/>
          </right>
          <bottom style="thin">
            <color auto="1"/>
          </bottom>
        </border>
      </ndxf>
    </rcc>
    <rcc rId="0" sId="2" dxf="1" numFmtId="4">
      <nc r="E440">
        <v>1</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05" sId="2" ref="A440:XFD440" action="deleteRow">
    <undo index="0" exp="area" dr="F440:F443" r="F444" sId="2"/>
    <rfmt sheetId="2" xfDxf="1" sqref="A440:XFD440" start="0" length="0">
      <dxf>
        <font>
          <sz val="8"/>
          <name val="Arial"/>
          <scheme val="none"/>
        </font>
        <numFmt numFmtId="4" formatCode="#,##0.00"/>
      </dxf>
    </rfmt>
    <rcc rId="0" sId="2" dxf="1">
      <nc r="A440" t="inlineStr">
        <is>
          <t>Allowances</t>
        </is>
      </nc>
      <ndxf>
        <border outline="0">
          <left style="medium">
            <color auto="1"/>
          </left>
          <right style="thin">
            <color auto="1"/>
          </right>
          <top style="thin">
            <color auto="1"/>
          </top>
          <bottom style="thin">
            <color auto="1"/>
          </bottom>
        </border>
      </ndxf>
    </rcc>
    <rcc rId="0" sId="2" dxf="1" numFmtId="4">
      <nc r="B440">
        <v>15</v>
      </nc>
      <ndxf>
        <alignment horizontal="right" readingOrder="0"/>
        <border outline="0">
          <left style="thin">
            <color auto="1"/>
          </left>
          <right style="thin">
            <color auto="1"/>
          </right>
          <top style="thin">
            <color auto="1"/>
          </top>
          <bottom style="thin">
            <color auto="1"/>
          </bottom>
        </border>
      </ndxf>
    </rcc>
    <rcc rId="0" sId="2" s="1" dxf="1" numFmtId="4">
      <nc r="C440">
        <v>800</v>
      </nc>
      <ndxf>
        <alignment horizontal="right" readingOrder="0"/>
        <border outline="0">
          <left style="thin">
            <color auto="1"/>
          </left>
          <right style="thin">
            <color auto="1"/>
          </right>
          <top style="thin">
            <color auto="1"/>
          </top>
          <bottom style="thin">
            <color auto="1"/>
          </bottom>
        </border>
      </ndxf>
    </rcc>
    <rcc rId="0" sId="2" dxf="1" numFmtId="4">
      <nc r="D440">
        <v>8</v>
      </nc>
      <ndxf>
        <alignment horizontal="right" readingOrder="0"/>
        <border outline="0">
          <left style="thin">
            <color auto="1"/>
          </left>
          <right style="thin">
            <color auto="1"/>
          </right>
          <top style="thin">
            <color auto="1"/>
          </top>
          <bottom style="thin">
            <color auto="1"/>
          </bottom>
        </border>
      </ndxf>
    </rcc>
    <rcc rId="0" sId="2" dxf="1" numFmtId="4">
      <nc r="E440">
        <v>1</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06" sId="2" ref="A440:XFD440" action="deleteRow">
    <undo index="0" exp="area" dr="F440:F442" r="F443" sId="2"/>
    <rfmt sheetId="2" xfDxf="1" sqref="A440:XFD440" start="0" length="0">
      <dxf>
        <font>
          <sz val="8"/>
          <name val="Arial"/>
          <scheme val="none"/>
        </font>
        <numFmt numFmtId="4" formatCode="#,##0.00"/>
      </dxf>
    </rfmt>
    <rcc rId="0" sId="2" dxf="1">
      <nc r="A440" t="inlineStr">
        <is>
          <t>Fuel (contingency)</t>
        </is>
      </nc>
      <ndxf>
        <border outline="0">
          <left style="medium">
            <color auto="1"/>
          </left>
          <right style="thin">
            <color auto="1"/>
          </right>
          <top style="thin">
            <color auto="1"/>
          </top>
          <bottom style="thin">
            <color auto="1"/>
          </bottom>
        </border>
      </ndxf>
    </rcc>
    <rcc rId="0" sId="2" dxf="1" numFmtId="4">
      <nc r="B440">
        <v>150</v>
      </nc>
      <ndxf>
        <alignment horizontal="right" readingOrder="0"/>
        <border outline="0">
          <left style="thin">
            <color auto="1"/>
          </left>
          <right style="thin">
            <color auto="1"/>
          </right>
          <top style="thin">
            <color auto="1"/>
          </top>
          <bottom style="thin">
            <color auto="1"/>
          </bottom>
        </border>
      </ndxf>
    </rcc>
    <rcc rId="0" sId="2" dxf="1" numFmtId="4">
      <nc r="C440">
        <v>1.67</v>
      </nc>
      <ndxf>
        <alignment horizontal="right" readingOrder="0"/>
        <border outline="0">
          <left style="thin">
            <color auto="1"/>
          </left>
          <right style="thin">
            <color auto="1"/>
          </right>
          <top style="thin">
            <color auto="1"/>
          </top>
          <bottom style="thin">
            <color auto="1"/>
          </bottom>
        </border>
      </ndxf>
    </rcc>
    <rcc rId="0" sId="2" dxf="1" numFmtId="4">
      <nc r="D440">
        <v>2</v>
      </nc>
      <ndxf>
        <alignment horizontal="right" readingOrder="0"/>
        <border outline="0">
          <left style="thin">
            <color auto="1"/>
          </left>
          <right style="thin">
            <color auto="1"/>
          </right>
          <top style="thin">
            <color auto="1"/>
          </top>
          <bottom style="thin">
            <color auto="1"/>
          </bottom>
        </border>
      </ndxf>
    </rcc>
    <rcc rId="0" sId="2" dxf="1" numFmtId="4">
      <nc r="E440">
        <v>1</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07" sId="2" ref="A440:XFD440" action="deleteRow">
    <undo index="0" exp="area" dr="F440:F441" r="F442" sId="2"/>
    <rfmt sheetId="2" xfDxf="1" sqref="A440:XFD440" start="0" length="0">
      <dxf>
        <font>
          <sz val="8"/>
          <name val="Arial"/>
          <scheme val="none"/>
        </font>
        <numFmt numFmtId="4" formatCode="#,##0.00"/>
      </dxf>
    </rfmt>
    <rcc rId="0" sId="2" dxf="1">
      <nc r="A440" t="inlineStr">
        <is>
          <t>Stationery</t>
        </is>
      </nc>
      <ndxf>
        <border outline="0">
          <left style="medium">
            <color auto="1"/>
          </left>
          <right style="thin">
            <color auto="1"/>
          </right>
          <top style="thin">
            <color auto="1"/>
          </top>
          <bottom style="thin">
            <color auto="1"/>
          </bottom>
        </border>
      </ndxf>
    </rcc>
    <rcc rId="0" sId="2" dxf="1" numFmtId="4">
      <nc r="B440">
        <v>10</v>
      </nc>
      <ndxf>
        <alignment horizontal="right" readingOrder="0"/>
        <border outline="0">
          <left style="thin">
            <color auto="1"/>
          </left>
          <right style="thin">
            <color auto="1"/>
          </right>
          <top style="thin">
            <color auto="1"/>
          </top>
          <bottom style="thin">
            <color auto="1"/>
          </bottom>
        </border>
      </ndxf>
    </rcc>
    <rcc rId="0" sId="2" dxf="1" numFmtId="4">
      <nc r="C440">
        <v>59</v>
      </nc>
      <ndxf>
        <alignment horizontal="right" readingOrder="0"/>
        <border outline="0">
          <left style="thin">
            <color auto="1"/>
          </left>
          <right style="thin">
            <color auto="1"/>
          </right>
          <top style="thin">
            <color auto="1"/>
          </top>
          <bottom style="thin">
            <color auto="1"/>
          </bottom>
        </border>
      </ndxf>
    </rcc>
    <rcc rId="0" sId="2" dxf="1" numFmtId="4">
      <nc r="D440">
        <v>3</v>
      </nc>
      <ndxf>
        <alignment horizontal="right" readingOrder="0"/>
        <border outline="0">
          <left style="thin">
            <color auto="1"/>
          </left>
          <right style="thin">
            <color auto="1"/>
          </right>
          <top style="thin">
            <color auto="1"/>
          </top>
          <bottom style="thin">
            <color auto="1"/>
          </bottom>
        </border>
      </ndxf>
    </rcc>
    <rcc rId="0" sId="2" dxf="1" numFmtId="4">
      <nc r="E440">
        <v>1</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08" sId="2" ref="A440:XFD440" action="deleteRow">
    <undo index="0" exp="area" dr="F440" r="F441" sId="2"/>
    <rfmt sheetId="2" xfDxf="1" sqref="A440:XFD440" start="0" length="0">
      <dxf>
        <font>
          <sz val="8"/>
          <name val="Arial"/>
          <scheme val="none"/>
        </font>
        <numFmt numFmtId="4" formatCode="#,##0.00"/>
      </dxf>
    </rfmt>
    <rcc rId="0" sId="2" dxf="1">
      <nc r="A440" t="inlineStr">
        <is>
          <t>Lunch</t>
        </is>
      </nc>
      <ndxf>
        <border outline="0">
          <left style="medium">
            <color auto="1"/>
          </left>
          <right style="thin">
            <color auto="1"/>
          </right>
          <top style="thin">
            <color auto="1"/>
          </top>
          <bottom style="thin">
            <color auto="1"/>
          </bottom>
        </border>
      </ndxf>
    </rcc>
    <rcc rId="0" sId="2" dxf="1" numFmtId="4">
      <nc r="B440">
        <v>15</v>
      </nc>
      <ndxf>
        <alignment horizontal="right" readingOrder="0"/>
        <border outline="0">
          <left style="thin">
            <color auto="1"/>
          </left>
          <right style="thin">
            <color auto="1"/>
          </right>
          <top style="thin">
            <color auto="1"/>
          </top>
          <bottom style="thin">
            <color auto="1"/>
          </bottom>
        </border>
      </ndxf>
    </rcc>
    <rcc rId="0" sId="2" dxf="1" numFmtId="4">
      <nc r="C440">
        <v>50</v>
      </nc>
      <ndxf>
        <alignment horizontal="right" readingOrder="0"/>
        <border outline="0">
          <left style="thin">
            <color auto="1"/>
          </left>
          <right style="thin">
            <color auto="1"/>
          </right>
          <top style="thin">
            <color auto="1"/>
          </top>
          <bottom style="thin">
            <color auto="1"/>
          </bottom>
        </border>
      </ndxf>
    </rcc>
    <rcc rId="0" sId="2" dxf="1" numFmtId="4">
      <nc r="D440">
        <v>5</v>
      </nc>
      <ndxf>
        <alignment horizontal="right" readingOrder="0"/>
        <border outline="0">
          <left style="thin">
            <color auto="1"/>
          </left>
          <right style="thin">
            <color auto="1"/>
          </right>
          <top style="thin">
            <color auto="1"/>
          </top>
          <bottom style="thin">
            <color auto="1"/>
          </bottom>
        </border>
      </ndxf>
    </rcc>
    <rcc rId="0" sId="2" dxf="1" numFmtId="4">
      <nc r="E440">
        <v>2</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bottom style="thin">
            <color auto="1"/>
          </bottom>
        </border>
      </ndxf>
    </rcc>
  </rrc>
  <rrc rId="2209" sId="2" ref="A440:XFD440" action="deleteRow">
    <undo index="0" exp="ref" ref3D="1" v="1" dr="F440" r="I85"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medium">
            <color auto="1"/>
          </left>
          <right style="thin">
            <color auto="1"/>
          </right>
          <top style="thin">
            <color auto="1"/>
          </top>
          <bottom style="medium">
            <color auto="1"/>
          </bottom>
        </border>
      </ndxf>
    </rcc>
    <rfmt sheetId="2" sqref="B440" start="0" length="0">
      <dxf>
        <alignment horizontal="right" readingOrder="0"/>
        <border outline="0">
          <left style="thin">
            <color auto="1"/>
          </left>
          <right style="thin">
            <color auto="1"/>
          </right>
          <top style="thin">
            <color auto="1"/>
          </top>
          <bottom style="medium">
            <color auto="1"/>
          </bottom>
        </border>
      </dxf>
    </rfmt>
    <rfmt sheetId="2" s="1" sqref="C440" start="0" length="0">
      <dxf>
        <alignment horizontal="right" readingOrder="0"/>
        <border outline="0">
          <left style="thin">
            <color auto="1"/>
          </left>
          <right style="thin">
            <color auto="1"/>
          </right>
          <top style="thin">
            <color auto="1"/>
          </top>
          <bottom style="medium">
            <color auto="1"/>
          </bottom>
        </border>
      </dxf>
    </rfmt>
    <rfmt sheetId="2" sqref="D440" start="0" length="0">
      <dxf>
        <alignment horizontal="right" readingOrder="0"/>
        <border outline="0">
          <left style="thin">
            <color auto="1"/>
          </left>
          <right style="thin">
            <color auto="1"/>
          </right>
          <top style="thin">
            <color auto="1"/>
          </top>
          <bottom style="medium">
            <color auto="1"/>
          </bottom>
        </border>
      </dxf>
    </rfmt>
    <rfmt sheetId="2" sqref="E440" start="0" length="0">
      <dxf>
        <alignment horizontal="right" readingOrder="0"/>
        <border outline="0">
          <left style="thin">
            <color auto="1"/>
          </left>
          <right style="thin">
            <color auto="1"/>
          </right>
          <top style="thin">
            <color auto="1"/>
          </top>
          <bottom style="medium">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210"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211"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212" sId="2" ref="A440:XFD440" action="deleteRow">
    <rfmt sheetId="2" xfDxf="1" sqref="A440:XFD440" start="0" length="0">
      <dxf>
        <font>
          <sz val="8"/>
          <name val="Arial"/>
          <scheme val="none"/>
        </font>
        <numFmt numFmtId="4" formatCode="#,##0.00"/>
      </dxf>
    </rfmt>
    <rcc rId="0" sId="2">
      <nc r="A440">
        <f>Framework!C86</f>
      </nc>
    </rcc>
  </rrc>
  <rrc rId="2213"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medium">
            <color auto="1"/>
          </left>
          <right style="thin">
            <color auto="1"/>
          </right>
          <top style="medium">
            <color auto="1"/>
          </top>
          <bottom style="medium">
            <color auto="1"/>
          </bottom>
        </border>
      </ndxf>
    </rcc>
    <rcc rId="0" sId="2" dxf="1">
      <nc r="B440" t="inlineStr">
        <is>
          <t>Qnty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D440" t="inlineStr">
        <is>
          <t>Days</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Total</t>
        </is>
      </nc>
      <ndxf>
        <font>
          <b/>
          <sz val="8"/>
          <name val="Arial"/>
          <scheme val="none"/>
        </font>
        <alignment horizontal="right" readingOrder="0"/>
        <border outline="0">
          <left style="thin">
            <color auto="1"/>
          </left>
          <right style="thin">
            <color auto="1"/>
          </right>
          <top style="medium">
            <color auto="1"/>
          </top>
          <bottom style="medium">
            <color auto="1"/>
          </bottom>
        </border>
      </ndxf>
    </rcc>
  </rrc>
  <rrc rId="2214" sId="2" ref="A440:XFD440" action="deleteRow">
    <undo index="0" exp="area" dr="F440:F443" r="F444" sId="2"/>
    <rfmt sheetId="2" xfDxf="1" sqref="A440:XFD440" start="0" length="0">
      <dxf>
        <font>
          <sz val="8"/>
          <name val="Arial"/>
          <scheme val="none"/>
        </font>
        <numFmt numFmtId="4" formatCode="#,##0.00"/>
      </dxf>
    </rfmt>
    <rcc rId="0" sId="2" dxf="1">
      <nc r="A440" t="inlineStr">
        <is>
          <t>Conference</t>
        </is>
      </nc>
      <ndxf>
        <border outline="0">
          <left style="medium">
            <color auto="1"/>
          </left>
          <right style="thin">
            <color auto="1"/>
          </right>
          <bottom style="thin">
            <color auto="1"/>
          </bottom>
        </border>
      </ndxf>
    </rcc>
    <rcc rId="0" sId="2" dxf="1" numFmtId="4">
      <nc r="B440">
        <v>1</v>
      </nc>
      <ndxf>
        <alignment horizontal="right" readingOrder="0"/>
        <border outline="0">
          <left style="thin">
            <color auto="1"/>
          </left>
          <right style="thin">
            <color auto="1"/>
          </right>
          <bottom style="thin">
            <color auto="1"/>
          </bottom>
        </border>
      </ndxf>
    </rcc>
    <rcc rId="0" sId="2" s="1" dxf="1" numFmtId="4">
      <nc r="C440">
        <v>1000</v>
      </nc>
      <ndxf>
        <alignment horizontal="right" readingOrder="0"/>
        <border outline="0">
          <left style="thin">
            <color auto="1"/>
          </left>
          <right style="thin">
            <color auto="1"/>
          </right>
          <bottom style="thin">
            <color auto="1"/>
          </bottom>
        </border>
      </ndxf>
    </rcc>
    <rcc rId="0" sId="2" dxf="1" numFmtId="4">
      <nc r="D440">
        <v>3</v>
      </nc>
      <ndxf>
        <alignment horizontal="right" readingOrder="0"/>
        <border outline="0">
          <left style="thin">
            <color auto="1"/>
          </left>
          <right style="thin">
            <color auto="1"/>
          </right>
          <bottom style="thin">
            <color auto="1"/>
          </bottom>
        </border>
      </ndxf>
    </rcc>
    <rcc rId="0" sId="2" dxf="1" numFmtId="4">
      <nc r="E440">
        <v>10</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15" sId="2" ref="A440:XFD440" action="deleteRow">
    <undo index="0" exp="area" dr="F440:F442" r="F443" sId="2"/>
    <rfmt sheetId="2" xfDxf="1" sqref="A440:XFD440" start="0" length="0">
      <dxf>
        <font>
          <sz val="8"/>
          <name val="Arial"/>
          <scheme val="none"/>
        </font>
        <numFmt numFmtId="4" formatCode="#,##0.00"/>
      </dxf>
    </rfmt>
    <rcc rId="0" sId="2" dxf="1">
      <nc r="A440" t="inlineStr">
        <is>
          <t>Allowances</t>
        </is>
      </nc>
      <ndxf>
        <border outline="0">
          <left style="medium">
            <color auto="1"/>
          </left>
          <right style="thin">
            <color auto="1"/>
          </right>
          <top style="thin">
            <color auto="1"/>
          </top>
          <bottom style="thin">
            <color auto="1"/>
          </bottom>
        </border>
      </ndxf>
    </rcc>
    <rcc rId="0" sId="2" dxf="1" numFmtId="4">
      <nc r="B440">
        <v>25</v>
      </nc>
      <ndxf>
        <alignment horizontal="right" readingOrder="0"/>
        <border outline="0">
          <left style="thin">
            <color auto="1"/>
          </left>
          <right style="thin">
            <color auto="1"/>
          </right>
          <top style="thin">
            <color auto="1"/>
          </top>
          <bottom style="thin">
            <color auto="1"/>
          </bottom>
        </border>
      </ndxf>
    </rcc>
    <rcc rId="0" sId="2" s="1" dxf="1" numFmtId="4">
      <nc r="C440">
        <v>800</v>
      </nc>
      <ndxf>
        <alignment horizontal="right" readingOrder="0"/>
        <border outline="0">
          <left style="thin">
            <color auto="1"/>
          </left>
          <right style="thin">
            <color auto="1"/>
          </right>
          <top style="thin">
            <color auto="1"/>
          </top>
          <bottom style="thin">
            <color auto="1"/>
          </bottom>
        </border>
      </ndxf>
    </rcc>
    <rcc rId="0" sId="2" dxf="1" numFmtId="4">
      <nc r="D440">
        <v>4</v>
      </nc>
      <ndxf>
        <alignment horizontal="right" readingOrder="0"/>
        <border outline="0">
          <left style="thin">
            <color auto="1"/>
          </left>
          <right style="thin">
            <color auto="1"/>
          </right>
          <top style="thin">
            <color auto="1"/>
          </top>
          <bottom style="thin">
            <color auto="1"/>
          </bottom>
        </border>
      </ndxf>
    </rcc>
    <rcc rId="0" sId="2" dxf="1" numFmtId="4">
      <nc r="E440">
        <v>10</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16" sId="2" ref="A440:XFD440" action="deleteRow">
    <undo index="0" exp="area" dr="F440:F441" r="F442" sId="2"/>
    <rfmt sheetId="2" xfDxf="1" sqref="A440:XFD440" start="0" length="0">
      <dxf>
        <font>
          <sz val="8"/>
          <name val="Arial"/>
          <scheme val="none"/>
        </font>
        <numFmt numFmtId="4" formatCode="#,##0.00"/>
      </dxf>
    </rfmt>
    <rcc rId="0" sId="2" dxf="1">
      <nc r="A440" t="inlineStr">
        <is>
          <t>Fuel (contingency)</t>
        </is>
      </nc>
      <ndxf>
        <border outline="0">
          <left style="medium">
            <color auto="1"/>
          </left>
          <right style="thin">
            <color auto="1"/>
          </right>
          <top style="thin">
            <color auto="1"/>
          </top>
          <bottom style="thin">
            <color auto="1"/>
          </bottom>
        </border>
      </ndxf>
    </rcc>
    <rcc rId="0" sId="2" dxf="1" numFmtId="4">
      <nc r="B440">
        <v>400</v>
      </nc>
      <ndxf>
        <alignment horizontal="right" readingOrder="0"/>
        <border outline="0">
          <left style="thin">
            <color auto="1"/>
          </left>
          <right style="thin">
            <color auto="1"/>
          </right>
          <top style="thin">
            <color auto="1"/>
          </top>
          <bottom style="thin">
            <color auto="1"/>
          </bottom>
        </border>
      </ndxf>
    </rcc>
    <rcc rId="0" sId="2" dxf="1" numFmtId="4">
      <nc r="C440">
        <v>1.67</v>
      </nc>
      <ndxf>
        <alignment horizontal="right" readingOrder="0"/>
        <border outline="0">
          <left style="thin">
            <color auto="1"/>
          </left>
          <right style="thin">
            <color auto="1"/>
          </right>
          <top style="thin">
            <color auto="1"/>
          </top>
          <bottom style="thin">
            <color auto="1"/>
          </bottom>
        </border>
      </ndxf>
    </rcc>
    <rcc rId="0" sId="2" dxf="1" numFmtId="4">
      <nc r="D440">
        <v>10</v>
      </nc>
      <ndxf>
        <alignment horizontal="right" readingOrder="0"/>
        <border outline="0">
          <left style="thin">
            <color auto="1"/>
          </left>
          <right style="thin">
            <color auto="1"/>
          </right>
          <top style="thin">
            <color auto="1"/>
          </top>
          <bottom style="thin">
            <color auto="1"/>
          </bottom>
        </border>
      </ndxf>
    </rcc>
    <rcc rId="0" sId="2" dxf="1" numFmtId="4">
      <nc r="E440">
        <v>10</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17" sId="2" ref="A440:XFD440" action="deleteRow">
    <undo index="0" exp="area" dr="F440" r="F441" sId="2"/>
    <rfmt sheetId="2" xfDxf="1" sqref="A440:XFD440" start="0" length="0">
      <dxf>
        <font>
          <sz val="8"/>
          <name val="Arial"/>
          <scheme val="none"/>
        </font>
        <numFmt numFmtId="4" formatCode="#,##0.00"/>
      </dxf>
    </rfmt>
    <rcc rId="0" sId="2" dxf="1">
      <nc r="A440" t="inlineStr">
        <is>
          <t>Stationery</t>
        </is>
      </nc>
      <ndxf>
        <border outline="0">
          <left style="medium">
            <color auto="1"/>
          </left>
          <right style="thin">
            <color auto="1"/>
          </right>
          <top style="thin">
            <color auto="1"/>
          </top>
          <bottom style="thin">
            <color auto="1"/>
          </bottom>
        </border>
      </ndxf>
    </rcc>
    <rcc rId="0" sId="2" dxf="1" numFmtId="4">
      <nc r="B440">
        <v>10</v>
      </nc>
      <ndxf>
        <alignment horizontal="right" readingOrder="0"/>
        <border outline="0">
          <left style="thin">
            <color auto="1"/>
          </left>
          <right style="thin">
            <color auto="1"/>
          </right>
          <top style="thin">
            <color auto="1"/>
          </top>
          <bottom style="thin">
            <color auto="1"/>
          </bottom>
        </border>
      </ndxf>
    </rcc>
    <rcc rId="0" sId="2" dxf="1" numFmtId="4">
      <nc r="C440">
        <v>59</v>
      </nc>
      <ndxf>
        <alignment horizontal="right" readingOrder="0"/>
        <border outline="0">
          <left style="thin">
            <color auto="1"/>
          </left>
          <right style="thin">
            <color auto="1"/>
          </right>
          <top style="thin">
            <color auto="1"/>
          </top>
          <bottom style="thin">
            <color auto="1"/>
          </bottom>
        </border>
      </ndxf>
    </rcc>
    <rcc rId="0" sId="2" dxf="1" numFmtId="4">
      <nc r="D440">
        <v>3</v>
      </nc>
      <ndxf>
        <alignment horizontal="right" readingOrder="0"/>
        <border outline="0">
          <left style="thin">
            <color auto="1"/>
          </left>
          <right style="thin">
            <color auto="1"/>
          </right>
          <top style="thin">
            <color auto="1"/>
          </top>
          <bottom style="thin">
            <color auto="1"/>
          </bottom>
        </border>
      </ndxf>
    </rcc>
    <rcc rId="0" sId="2" dxf="1" numFmtId="4">
      <nc r="E440">
        <v>10</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18" sId="2" ref="A440:XFD440" action="deleteRow">
    <undo index="0" exp="ref" ref3D="1" v="1" dr="F440" r="I86"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medium">
            <color auto="1"/>
          </left>
          <right style="thin">
            <color auto="1"/>
          </right>
          <top style="thin">
            <color auto="1"/>
          </top>
          <bottom style="medium">
            <color auto="1"/>
          </bottom>
        </border>
      </ndxf>
    </rcc>
    <rfmt sheetId="2" sqref="B440" start="0" length="0">
      <dxf>
        <alignment horizontal="right" readingOrder="0"/>
        <border outline="0">
          <left style="thin">
            <color auto="1"/>
          </left>
          <right style="thin">
            <color auto="1"/>
          </right>
          <top style="thin">
            <color auto="1"/>
          </top>
          <bottom style="medium">
            <color auto="1"/>
          </bottom>
        </border>
      </dxf>
    </rfmt>
    <rfmt sheetId="2" s="1" sqref="C440" start="0" length="0">
      <dxf>
        <alignment horizontal="right" readingOrder="0"/>
        <border outline="0">
          <left style="thin">
            <color auto="1"/>
          </left>
          <right style="thin">
            <color auto="1"/>
          </right>
          <top style="thin">
            <color auto="1"/>
          </top>
          <bottom style="medium">
            <color auto="1"/>
          </bottom>
        </border>
      </dxf>
    </rfmt>
    <rfmt sheetId="2" sqref="D440" start="0" length="0">
      <dxf>
        <alignment horizontal="right" readingOrder="0"/>
        <border outline="0">
          <left style="thin">
            <color auto="1"/>
          </left>
          <right style="thin">
            <color auto="1"/>
          </right>
          <top style="thin">
            <color auto="1"/>
          </top>
          <bottom style="medium">
            <color auto="1"/>
          </bottom>
        </border>
      </dxf>
    </rfmt>
    <rfmt sheetId="2" sqref="E440" start="0" length="0">
      <dxf>
        <alignment horizontal="right" readingOrder="0"/>
        <border outline="0">
          <left style="thin">
            <color auto="1"/>
          </left>
          <right style="thin">
            <color auto="1"/>
          </right>
          <top style="thin">
            <color auto="1"/>
          </top>
          <bottom style="medium">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219"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220"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221" sId="2" ref="A440:XFD440" action="deleteRow">
    <undo index="0" exp="ref" ref3D="1" v="1" dr="A440" r="B29" sId="3"/>
    <rfmt sheetId="2" xfDxf="1" sqref="A440:XFD440" start="0" length="0">
      <dxf>
        <font>
          <sz val="8"/>
          <name val="Arial"/>
          <scheme val="none"/>
        </font>
        <numFmt numFmtId="4" formatCode="#,##0.00"/>
      </dxf>
    </rfmt>
    <rcc rId="0" sId="2">
      <nc r="A440">
        <f>Framework!C87</f>
      </nc>
    </rcc>
  </rrc>
  <rrc rId="2222"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medium">
            <color auto="1"/>
          </left>
          <right style="thin">
            <color auto="1"/>
          </right>
          <top style="medium">
            <color auto="1"/>
          </top>
          <bottom style="medium">
            <color auto="1"/>
          </bottom>
        </border>
      </ndxf>
    </rcc>
    <rcc rId="0" sId="2" dxf="1">
      <nc r="B440" t="inlineStr">
        <is>
          <t>Qnty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D440" t="inlineStr">
        <is>
          <t>Days</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Total</t>
        </is>
      </nc>
      <ndxf>
        <font>
          <b/>
          <sz val="8"/>
          <name val="Arial"/>
          <scheme val="none"/>
        </font>
        <alignment horizontal="right" readingOrder="0"/>
        <border outline="0">
          <left style="thin">
            <color auto="1"/>
          </left>
          <right style="thin">
            <color auto="1"/>
          </right>
          <top style="medium">
            <color auto="1"/>
          </top>
          <bottom style="medium">
            <color auto="1"/>
          </bottom>
        </border>
      </ndxf>
    </rcc>
  </rrc>
  <rrc rId="2223" sId="2" ref="A440:XFD440" action="deleteRow">
    <undo index="0" exp="area" dr="F440:F441" r="F442" sId="2"/>
    <rfmt sheetId="2" xfDxf="1" sqref="A440:XFD440" start="0" length="0">
      <dxf>
        <font>
          <sz val="8"/>
          <name val="Arial"/>
          <scheme val="none"/>
        </font>
        <numFmt numFmtId="4" formatCode="#,##0.00"/>
      </dxf>
    </rfmt>
    <rcc rId="0" sId="2" dxf="1">
      <nc r="A440" t="inlineStr">
        <is>
          <t>Smart care software</t>
        </is>
      </nc>
      <ndxf>
        <border outline="0">
          <left style="medium">
            <color auto="1"/>
          </left>
          <right style="thin">
            <color auto="1"/>
          </right>
          <top style="thin">
            <color auto="1"/>
          </top>
          <bottom style="thin">
            <color auto="1"/>
          </bottom>
        </border>
      </ndxf>
    </rcc>
    <rcc rId="0" sId="2" dxf="1" numFmtId="4">
      <nc r="B440">
        <v>1500</v>
      </nc>
      <ndxf>
        <alignment horizontal="right" readingOrder="0"/>
        <border outline="0">
          <left style="thin">
            <color auto="1"/>
          </left>
          <right style="thin">
            <color auto="1"/>
          </right>
          <top style="thin">
            <color auto="1"/>
          </top>
          <bottom style="thin">
            <color auto="1"/>
          </bottom>
        </border>
      </ndxf>
    </rcc>
    <rcc rId="0" sId="2" dxf="1" numFmtId="4">
      <nc r="C440">
        <v>5000</v>
      </nc>
      <ndxf>
        <alignment horizontal="right" readingOrder="0"/>
        <border outline="0">
          <left style="thin">
            <color auto="1"/>
          </left>
          <right style="thin">
            <color auto="1"/>
          </right>
          <top style="thin">
            <color auto="1"/>
          </top>
          <bottom style="thin">
            <color auto="1"/>
          </bottom>
        </border>
      </ndxf>
    </rcc>
    <rcc rId="0" sId="2" dxf="1" numFmtId="4">
      <nc r="D440">
        <v>1</v>
      </nc>
      <ndxf>
        <alignment horizontal="right" readingOrder="0"/>
        <border outline="0">
          <left style="thin">
            <color auto="1"/>
          </left>
          <right style="thin">
            <color auto="1"/>
          </right>
          <top style="thin">
            <color auto="1"/>
          </top>
          <bottom style="thin">
            <color auto="1"/>
          </bottom>
        </border>
      </ndxf>
    </rcc>
    <rcc rId="0" sId="2" dxf="1" numFmtId="4">
      <nc r="E440">
        <v>5</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24" sId="2" ref="A440:XFD440" action="deleteRow">
    <undo index="0" exp="area" dr="F440" r="F441" sId="2"/>
    <rfmt sheetId="2" xfDxf="1" sqref="A440:XFD440" start="0" length="0">
      <dxf>
        <font>
          <sz val="8"/>
          <name val="Arial"/>
          <scheme val="none"/>
        </font>
        <numFmt numFmtId="4" formatCode="#,##0.00"/>
      </dxf>
    </rfmt>
    <rcc rId="0" sId="2" dxf="1">
      <nc r="A440" t="inlineStr">
        <is>
          <t>Computers</t>
        </is>
      </nc>
      <ndxf>
        <border outline="0">
          <left style="medium">
            <color auto="1"/>
          </left>
          <right style="thin">
            <color auto="1"/>
          </right>
          <top style="thin">
            <color auto="1"/>
          </top>
        </border>
      </ndxf>
    </rcc>
    <rcc rId="0" sId="2" dxf="1" numFmtId="4">
      <nc r="B440">
        <v>1500</v>
      </nc>
      <ndxf>
        <alignment horizontal="right" readingOrder="0"/>
        <border outline="0">
          <left style="thin">
            <color auto="1"/>
          </left>
          <right style="thin">
            <color auto="1"/>
          </right>
          <top style="thin">
            <color auto="1"/>
          </top>
        </border>
      </ndxf>
    </rcc>
    <rcc rId="0" sId="2" dxf="1" numFmtId="4">
      <nc r="C440">
        <v>10000</v>
      </nc>
      <ndxf>
        <alignment horizontal="right" readingOrder="0"/>
        <border outline="0">
          <left style="thin">
            <color auto="1"/>
          </left>
          <right style="thin">
            <color auto="1"/>
          </right>
          <top style="thin">
            <color auto="1"/>
          </top>
        </border>
      </ndxf>
    </rcc>
    <rcc rId="0" sId="2" dxf="1" numFmtId="4">
      <nc r="D440">
        <v>1</v>
      </nc>
      <ndxf>
        <alignment horizontal="right" readingOrder="0"/>
        <border outline="0">
          <left style="thin">
            <color auto="1"/>
          </left>
          <right style="thin">
            <color auto="1"/>
          </right>
          <top style="thin">
            <color auto="1"/>
          </top>
        </border>
      </ndxf>
    </rcc>
    <rcc rId="0" sId="2" dxf="1" numFmtId="4">
      <nc r="E440">
        <v>1</v>
      </nc>
      <ndxf>
        <alignment horizontal="right" readingOrder="0"/>
        <border outline="0">
          <left style="thin">
            <color auto="1"/>
          </left>
          <right style="thin">
            <color auto="1"/>
          </right>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25" sId="2" ref="A440:XFD440" action="deleteRow">
    <undo index="0" exp="ref" ref3D="1" v="1" dr="F440" r="I87"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medium">
            <color auto="1"/>
          </left>
          <right style="thin">
            <color auto="1"/>
          </right>
          <top style="thin">
            <color auto="1"/>
          </top>
          <bottom style="medium">
            <color auto="1"/>
          </bottom>
        </border>
      </ndxf>
    </rcc>
    <rfmt sheetId="2" sqref="B440" start="0" length="0">
      <dxf>
        <alignment horizontal="right" readingOrder="0"/>
        <border outline="0">
          <left style="thin">
            <color auto="1"/>
          </left>
          <right style="thin">
            <color auto="1"/>
          </right>
          <top style="thin">
            <color auto="1"/>
          </top>
          <bottom style="medium">
            <color auto="1"/>
          </bottom>
        </border>
      </dxf>
    </rfmt>
    <rfmt sheetId="2" s="1" sqref="C440" start="0" length="0">
      <dxf>
        <alignment horizontal="right" readingOrder="0"/>
        <border outline="0">
          <left style="thin">
            <color auto="1"/>
          </left>
          <right style="thin">
            <color auto="1"/>
          </right>
          <top style="thin">
            <color auto="1"/>
          </top>
          <bottom style="medium">
            <color auto="1"/>
          </bottom>
        </border>
      </dxf>
    </rfmt>
    <rfmt sheetId="2" sqref="D440" start="0" length="0">
      <dxf>
        <alignment horizontal="right" readingOrder="0"/>
        <border outline="0">
          <left style="thin">
            <color auto="1"/>
          </left>
          <right style="thin">
            <color auto="1"/>
          </right>
          <top style="thin">
            <color auto="1"/>
          </top>
          <bottom style="medium">
            <color auto="1"/>
          </bottom>
        </border>
      </dxf>
    </rfmt>
    <rfmt sheetId="2" sqref="E440" start="0" length="0">
      <dxf>
        <alignment horizontal="right" readingOrder="0"/>
        <border outline="0">
          <left style="thin">
            <color auto="1"/>
          </left>
          <right style="thin">
            <color auto="1"/>
          </right>
          <top style="thin">
            <color auto="1"/>
          </top>
          <bottom style="medium">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226"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227"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228" sId="2" ref="A440:XFD440" action="deleteRow">
    <rfmt sheetId="2" xfDxf="1" sqref="A440:XFD440" start="0" length="0">
      <dxf>
        <font>
          <sz val="8"/>
          <name val="Arial"/>
          <scheme val="none"/>
        </font>
        <numFmt numFmtId="4" formatCode="#,##0.00"/>
      </dxf>
    </rfmt>
    <rcc rId="0" sId="2">
      <nc r="A440">
        <f>Framework!C88</f>
      </nc>
    </rcc>
  </rrc>
  <rrc rId="2229"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medium">
            <color auto="1"/>
          </left>
          <right style="thin">
            <color auto="1"/>
          </right>
          <top style="medium">
            <color auto="1"/>
          </top>
          <bottom style="medium">
            <color auto="1"/>
          </bottom>
        </border>
      </ndxf>
    </rcc>
    <rcc rId="0" sId="2" dxf="1">
      <nc r="B440" t="inlineStr">
        <is>
          <t>Qnty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D440" t="inlineStr">
        <is>
          <t>Days</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Total</t>
        </is>
      </nc>
      <ndxf>
        <font>
          <b/>
          <sz val="8"/>
          <name val="Arial"/>
          <scheme val="none"/>
        </font>
        <alignment horizontal="right" readingOrder="0"/>
        <border outline="0">
          <left style="thin">
            <color auto="1"/>
          </left>
          <right style="thin">
            <color auto="1"/>
          </right>
          <top style="medium">
            <color auto="1"/>
          </top>
          <bottom style="medium">
            <color auto="1"/>
          </bottom>
        </border>
      </ndxf>
    </rcc>
  </rrc>
  <rrc rId="2230" sId="2" ref="A440:XFD440" action="deleteRow">
    <undo index="0" exp="area" dr="F440:F443" r="F446" sId="2"/>
    <rfmt sheetId="2" xfDxf="1" sqref="A440:XFD440" start="0" length="0">
      <dxf>
        <font>
          <sz val="8"/>
          <name val="Arial"/>
          <scheme val="none"/>
        </font>
        <numFmt numFmtId="4" formatCode="#,##0.00"/>
      </dxf>
    </rfmt>
    <rcc rId="0" sId="2" dxf="1">
      <nc r="A440" t="inlineStr">
        <is>
          <t>monthly internet charge</t>
        </is>
      </nc>
      <ndxf>
        <border outline="0">
          <left style="medium">
            <color auto="1"/>
          </left>
          <right style="thin">
            <color auto="1"/>
          </right>
          <bottom style="thin">
            <color auto="1"/>
          </bottom>
        </border>
      </ndxf>
    </rcc>
    <rcc rId="0" sId="2" dxf="1" numFmtId="4">
      <nc r="B440">
        <v>12</v>
      </nc>
      <ndxf>
        <alignment horizontal="right" readingOrder="0"/>
        <border outline="0">
          <left style="thin">
            <color auto="1"/>
          </left>
          <right style="thin">
            <color auto="1"/>
          </right>
          <bottom style="thin">
            <color auto="1"/>
          </bottom>
        </border>
      </ndxf>
    </rcc>
    <rcc rId="0" sId="2" s="1" dxf="1" numFmtId="4">
      <nc r="C440">
        <v>30000</v>
      </nc>
      <ndxf>
        <alignment horizontal="right" readingOrder="0"/>
        <border outline="0">
          <left style="thin">
            <color auto="1"/>
          </left>
          <right style="thin">
            <color auto="1"/>
          </right>
          <bottom style="thin">
            <color auto="1"/>
          </bottom>
        </border>
      </ndxf>
    </rcc>
    <rcc rId="0" sId="2" dxf="1" numFmtId="4">
      <nc r="D440">
        <v>1</v>
      </nc>
      <ndxf>
        <alignment horizontal="right" readingOrder="0"/>
        <border outline="0">
          <left style="thin">
            <color auto="1"/>
          </left>
          <right style="thin">
            <color auto="1"/>
          </right>
          <bottom style="thin">
            <color auto="1"/>
          </bottom>
        </border>
      </ndxf>
    </rcc>
    <rcc rId="0" sId="2" dxf="1" numFmtId="4">
      <nc r="E440">
        <v>5</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31" sId="2" ref="A440:XFD440" action="deleteRow">
    <undo index="0" exp="area" dr="F440:F442" r="F445" sId="2"/>
    <rfmt sheetId="2" xfDxf="1" sqref="A440:XFD440" start="0" length="0">
      <dxf>
        <font>
          <sz val="8"/>
          <name val="Arial"/>
          <scheme val="none"/>
        </font>
        <numFmt numFmtId="4" formatCode="#,##0.00"/>
      </dxf>
    </rfmt>
    <rcc rId="0" sId="2" dxf="1">
      <nc r="A440" t="inlineStr">
        <is>
          <t>Internet connectivity</t>
        </is>
      </nc>
      <ndxf>
        <border outline="0">
          <left style="medium">
            <color auto="1"/>
          </left>
          <right style="thin">
            <color auto="1"/>
          </right>
          <top style="thin">
            <color auto="1"/>
          </top>
          <bottom style="thin">
            <color auto="1"/>
          </bottom>
        </border>
      </ndxf>
    </rcc>
    <rcc rId="0" sId="2" dxf="1" numFmtId="4">
      <nc r="B440">
        <v>1</v>
      </nc>
      <ndxf>
        <alignment horizontal="right" readingOrder="0"/>
        <border outline="0">
          <left style="thin">
            <color auto="1"/>
          </left>
          <right style="thin">
            <color auto="1"/>
          </right>
          <top style="thin">
            <color auto="1"/>
          </top>
          <bottom style="thin">
            <color auto="1"/>
          </bottom>
        </border>
      </ndxf>
    </rcc>
    <rcc rId="0" sId="2" s="1" dxf="1" numFmtId="4">
      <nc r="C440">
        <v>200000</v>
      </nc>
      <ndxf>
        <alignment horizontal="right" readingOrder="0"/>
        <border outline="0">
          <left style="thin">
            <color auto="1"/>
          </left>
          <right style="thin">
            <color auto="1"/>
          </right>
          <top style="thin">
            <color auto="1"/>
          </top>
          <bottom style="thin">
            <color auto="1"/>
          </bottom>
        </border>
      </ndxf>
    </rcc>
    <rcc rId="0" sId="2" dxf="1" numFmtId="4">
      <nc r="D440">
        <v>12</v>
      </nc>
      <ndxf>
        <alignment horizontal="right" readingOrder="0"/>
        <border outline="0">
          <left style="thin">
            <color auto="1"/>
          </left>
          <right style="thin">
            <color auto="1"/>
          </right>
          <top style="thin">
            <color auto="1"/>
          </top>
          <bottom style="thin">
            <color auto="1"/>
          </bottom>
        </border>
      </ndxf>
    </rcc>
    <rcc rId="0" sId="2" dxf="1" numFmtId="4">
      <nc r="E440">
        <v>5</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32" sId="2" ref="A440:XFD440" action="deleteRow">
    <undo index="0" exp="area" dr="F440:F441" r="F444" sId="2"/>
    <rfmt sheetId="2" xfDxf="1" sqref="A440:XFD440" start="0" length="0">
      <dxf>
        <font>
          <sz val="8"/>
          <name val="Arial"/>
          <scheme val="none"/>
        </font>
        <numFmt numFmtId="4" formatCode="#,##0.00"/>
      </dxf>
    </rfmt>
    <rcc rId="0" sId="2" dxf="1">
      <nc r="A440" t="inlineStr">
        <is>
          <t>Computers</t>
        </is>
      </nc>
      <ndxf>
        <border outline="0">
          <left style="medium">
            <color auto="1"/>
          </left>
          <right style="thin">
            <color auto="1"/>
          </right>
          <top style="thin">
            <color auto="1"/>
          </top>
          <bottom style="thin">
            <color auto="1"/>
          </bottom>
        </border>
      </ndxf>
    </rcc>
    <rcc rId="0" sId="2" dxf="1" numFmtId="4">
      <nc r="B440">
        <v>10</v>
      </nc>
      <ndxf>
        <alignment horizontal="right" readingOrder="0"/>
        <border outline="0">
          <left style="thin">
            <color auto="1"/>
          </left>
          <right style="thin">
            <color auto="1"/>
          </right>
          <top style="thin">
            <color auto="1"/>
          </top>
          <bottom style="thin">
            <color auto="1"/>
          </bottom>
        </border>
      </ndxf>
    </rcc>
    <rcc rId="0" sId="2" dxf="1" numFmtId="4">
      <nc r="C440">
        <v>10000</v>
      </nc>
      <ndxf>
        <alignment horizontal="right" readingOrder="0"/>
        <border outline="0">
          <left style="thin">
            <color auto="1"/>
          </left>
          <right style="thin">
            <color auto="1"/>
          </right>
          <top style="thin">
            <color auto="1"/>
          </top>
          <bottom style="thin">
            <color auto="1"/>
          </bottom>
        </border>
      </ndxf>
    </rcc>
    <rcc rId="0" sId="2" dxf="1" numFmtId="4">
      <nc r="D440">
        <v>1</v>
      </nc>
      <ndxf>
        <alignment horizontal="right" readingOrder="0"/>
        <border outline="0">
          <left style="thin">
            <color auto="1"/>
          </left>
          <right style="thin">
            <color auto="1"/>
          </right>
          <top style="thin">
            <color auto="1"/>
          </top>
          <bottom style="thin">
            <color auto="1"/>
          </bottom>
        </border>
      </ndxf>
    </rcc>
    <rcc rId="0" sId="2" dxf="1" numFmtId="4">
      <nc r="E440">
        <v>1</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33" sId="2" ref="A440:XFD440" action="deleteRow">
    <undo index="0" exp="area" dr="F440" r="F443" sId="2"/>
    <rfmt sheetId="2" xfDxf="1" sqref="A440:XFD440" start="0" length="0">
      <dxf>
        <font>
          <sz val="8"/>
          <name val="Arial"/>
          <scheme val="none"/>
        </font>
        <numFmt numFmtId="4" formatCode="#,##0.00"/>
      </dxf>
    </rfmt>
    <rcc rId="0" sId="2" dxf="1">
      <nc r="A440" t="inlineStr">
        <is>
          <t>Internet equipment</t>
        </is>
      </nc>
      <ndxf>
        <border outline="0">
          <left style="medium">
            <color auto="1"/>
          </left>
          <right style="thin">
            <color auto="1"/>
          </right>
          <top style="thin">
            <color auto="1"/>
          </top>
          <bottom style="thin">
            <color auto="1"/>
          </bottom>
        </border>
      </ndxf>
    </rcc>
    <rfmt sheetId="2" sqref="B440" start="0" length="0">
      <dxf>
        <alignment horizontal="right" readingOrder="0"/>
        <border outline="0">
          <left style="thin">
            <color auto="1"/>
          </left>
          <right style="thin">
            <color auto="1"/>
          </right>
          <top style="thin">
            <color auto="1"/>
          </top>
          <bottom style="thin">
            <color auto="1"/>
          </bottom>
        </border>
      </dxf>
    </rfmt>
    <rfmt sheetId="2" sqref="C440" start="0" length="0">
      <dxf>
        <alignment horizontal="right" readingOrder="0"/>
        <border outline="0">
          <left style="thin">
            <color auto="1"/>
          </left>
          <right style="thin">
            <color auto="1"/>
          </right>
          <top style="thin">
            <color auto="1"/>
          </top>
          <bottom style="thin">
            <color auto="1"/>
          </bottom>
        </border>
      </dxf>
    </rfmt>
    <rfmt sheetId="2" sqref="D440" start="0" length="0">
      <dxf>
        <alignment horizontal="right" readingOrder="0"/>
        <border outline="0">
          <left style="thin">
            <color auto="1"/>
          </left>
          <right style="thin">
            <color auto="1"/>
          </right>
          <top style="thin">
            <color auto="1"/>
          </top>
          <bottom style="thin">
            <color auto="1"/>
          </bottom>
        </border>
      </dxf>
    </rfmt>
    <rfmt sheetId="2" sqref="E440" start="0" length="0">
      <dxf>
        <alignment horizontal="right" readingOrder="0"/>
        <border outline="0">
          <left style="thin">
            <color auto="1"/>
          </left>
          <right style="thin">
            <color auto="1"/>
          </right>
          <bottom style="thin">
            <color auto="1"/>
          </bottom>
        </border>
      </dxf>
    </rfmt>
    <rcc rId="0" sId="2" s="1" dxf="1" numFmtId="4">
      <nc r="F440">
        <v>500000</v>
      </nc>
      <ndxf>
        <alignment horizontal="right" readingOrder="0"/>
        <border outline="0">
          <left style="thin">
            <color auto="1"/>
          </left>
          <right style="thin">
            <color auto="1"/>
          </right>
          <top style="thin">
            <color auto="1"/>
          </top>
          <bottom style="thin">
            <color auto="1"/>
          </bottom>
        </border>
      </ndxf>
    </rcc>
  </rrc>
  <rrc rId="2234" sId="2" ref="A440:XFD440" action="deleteRow">
    <rfmt sheetId="2" xfDxf="1" sqref="A440:XFD440" start="0" length="0">
      <dxf>
        <font>
          <sz val="8"/>
          <name val="Arial"/>
          <scheme val="none"/>
        </font>
        <numFmt numFmtId="4" formatCode="#,##0.00"/>
      </dxf>
    </rfmt>
    <rcc rId="0" sId="2" dxf="1">
      <nc r="A440" t="inlineStr">
        <is>
          <t>Infrastructure</t>
        </is>
      </nc>
      <ndxf>
        <border outline="0">
          <left style="medium">
            <color auto="1"/>
          </left>
          <right style="thin">
            <color auto="1"/>
          </right>
          <top style="thin">
            <color auto="1"/>
          </top>
        </border>
      </ndxf>
    </rcc>
    <rfmt sheetId="2" sqref="E440" start="0" length="0">
      <dxf>
        <alignment horizontal="right" readingOrder="0"/>
        <border outline="0">
          <left style="thin">
            <color auto="1"/>
          </left>
          <right style="thin">
            <color auto="1"/>
          </right>
        </border>
      </dxf>
    </rfmt>
    <rcc rId="0" sId="2" s="1" dxf="1" numFmtId="4">
      <nc r="F440">
        <v>2000000</v>
      </nc>
      <ndxf>
        <alignment horizontal="right" readingOrder="0"/>
        <border outline="0">
          <left style="thin">
            <color auto="1"/>
          </left>
          <right style="thin">
            <color auto="1"/>
          </right>
          <top style="thin">
            <color auto="1"/>
          </top>
          <bottom style="thin">
            <color auto="1"/>
          </bottom>
        </border>
      </ndxf>
    </rcc>
  </rrc>
  <rrc rId="2235" sId="2" ref="A440:XFD440" action="deleteRow">
    <rfmt sheetId="2" xfDxf="1" sqref="A440:XFD440" start="0" length="0">
      <dxf>
        <font>
          <sz val="8"/>
          <name val="Arial"/>
          <scheme val="none"/>
        </font>
        <numFmt numFmtId="4" formatCode="#,##0.00"/>
      </dxf>
    </rfmt>
    <rcc rId="0" sId="2" dxf="1">
      <nc r="A440" t="inlineStr">
        <is>
          <t>Servers</t>
        </is>
      </nc>
      <ndxf>
        <border outline="0">
          <left style="medium">
            <color auto="1"/>
          </left>
          <right style="thin">
            <color auto="1"/>
          </right>
          <top style="thin">
            <color auto="1"/>
          </top>
        </border>
      </ndxf>
    </rcc>
    <rcc rId="0" sId="2" dxf="1" numFmtId="4">
      <nc r="B440">
        <v>2</v>
      </nc>
      <ndxf>
        <alignment horizontal="right" readingOrder="0"/>
        <border outline="0">
          <left style="thin">
            <color auto="1"/>
          </left>
          <right style="thin">
            <color auto="1"/>
          </right>
          <top style="thin">
            <color auto="1"/>
          </top>
        </border>
      </ndxf>
    </rcc>
    <rcc rId="0" sId="2" dxf="1" numFmtId="4">
      <nc r="C440">
        <v>40000</v>
      </nc>
      <ndxf>
        <alignment horizontal="right" readingOrder="0"/>
        <border outline="0">
          <left style="thin">
            <color auto="1"/>
          </left>
          <right style="thin">
            <color auto="1"/>
          </right>
          <top style="thin">
            <color auto="1"/>
          </top>
        </border>
      </ndxf>
    </rcc>
    <rcc rId="0" sId="2" dxf="1" numFmtId="4">
      <nc r="D440">
        <v>1</v>
      </nc>
      <ndxf>
        <alignment horizontal="right" readingOrder="0"/>
        <border outline="0">
          <left style="thin">
            <color auto="1"/>
          </left>
          <right style="thin">
            <color auto="1"/>
          </right>
          <top style="thin">
            <color auto="1"/>
          </top>
        </border>
      </ndxf>
    </rcc>
    <rcc rId="0" sId="2" dxf="1" numFmtId="4">
      <nc r="E440">
        <v>1</v>
      </nc>
      <ndxf>
        <alignment horizontal="right" readingOrder="0"/>
        <border outline="0">
          <left style="thin">
            <color auto="1"/>
          </left>
          <right style="thin">
            <color auto="1"/>
          </right>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36" sId="2" ref="A440:XFD440" action="deleteRow">
    <undo index="0" exp="ref" ref3D="1" v="1" dr="F440" r="I88"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medium">
            <color auto="1"/>
          </left>
          <right style="thin">
            <color auto="1"/>
          </right>
          <top style="thin">
            <color auto="1"/>
          </top>
          <bottom style="medium">
            <color auto="1"/>
          </bottom>
        </border>
      </ndxf>
    </rcc>
    <rfmt sheetId="2" sqref="B440" start="0" length="0">
      <dxf>
        <alignment horizontal="right" readingOrder="0"/>
        <border outline="0">
          <left style="thin">
            <color auto="1"/>
          </left>
          <right style="thin">
            <color auto="1"/>
          </right>
          <top style="thin">
            <color auto="1"/>
          </top>
          <bottom style="medium">
            <color auto="1"/>
          </bottom>
        </border>
      </dxf>
    </rfmt>
    <rfmt sheetId="2" s="1" sqref="C440" start="0" length="0">
      <dxf>
        <alignment horizontal="right" readingOrder="0"/>
        <border outline="0">
          <left style="thin">
            <color auto="1"/>
          </left>
          <right style="thin">
            <color auto="1"/>
          </right>
          <top style="thin">
            <color auto="1"/>
          </top>
          <bottom style="medium">
            <color auto="1"/>
          </bottom>
        </border>
      </dxf>
    </rfmt>
    <rfmt sheetId="2" sqref="D440" start="0" length="0">
      <dxf>
        <alignment horizontal="right" readingOrder="0"/>
        <border outline="0">
          <left style="thin">
            <color auto="1"/>
          </left>
          <right style="thin">
            <color auto="1"/>
          </right>
          <top style="thin">
            <color auto="1"/>
          </top>
          <bottom style="medium">
            <color auto="1"/>
          </bottom>
        </border>
      </dxf>
    </rfmt>
    <rfmt sheetId="2" sqref="E440" start="0" length="0">
      <dxf>
        <alignment horizontal="right" readingOrder="0"/>
        <border outline="0">
          <left style="thin">
            <color auto="1"/>
          </left>
          <right style="thin">
            <color auto="1"/>
          </right>
          <top style="thin">
            <color auto="1"/>
          </top>
          <bottom style="medium">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237"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238" sId="2" ref="A440:XFD440" action="deleteRow">
    <rfmt sheetId="2" xfDxf="1" sqref="A440:XFD440" start="0" length="0">
      <dxf>
        <font>
          <sz val="8"/>
          <name val="Arial"/>
          <scheme val="none"/>
        </font>
        <numFmt numFmtId="4" formatCode="#,##0.00"/>
      </dxf>
    </rfmt>
    <rcc rId="0" sId="2">
      <nc r="A440" t="inlineStr">
        <is>
          <t>b) Research</t>
        </is>
      </nc>
    </rcc>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239" sId="2" ref="A440:XFD440" action="deleteRow">
    <rfmt sheetId="2" xfDxf="1" sqref="A440:XFD440" start="0" length="0">
      <dxf>
        <font>
          <sz val="8"/>
          <name val="Arial"/>
          <scheme val="none"/>
        </font>
        <numFmt numFmtId="4" formatCode="#,##0.00"/>
      </dxf>
    </rfmt>
    <rcc rId="0" sId="2" dxf="1">
      <nc r="A440">
        <f>Framework!C91</f>
      </nc>
      <ndxf>
        <alignment horizontal="left" readingOrder="0"/>
      </ndxf>
    </rcc>
    <rfmt sheetId="2" sqref="B440" start="0" length="0">
      <dxf>
        <alignment horizontal="left" readingOrder="0"/>
      </dxf>
    </rfmt>
    <rfmt sheetId="2" sqref="C440" start="0" length="0">
      <dxf>
        <alignment horizontal="left" readingOrder="0"/>
      </dxf>
    </rfmt>
    <rfmt sheetId="2" sqref="D440" start="0" length="0">
      <dxf>
        <alignment horizontal="left" readingOrder="0"/>
      </dxf>
    </rfmt>
    <rfmt sheetId="2" sqref="E440" start="0" length="0">
      <dxf>
        <alignment horizontal="left" readingOrder="0"/>
      </dxf>
    </rfmt>
    <rfmt sheetId="2" sqref="F440" start="0" length="0">
      <dxf>
        <alignment horizontal="left" readingOrder="0"/>
      </dxf>
    </rfmt>
  </rrc>
  <rrc rId="2240"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medium">
            <color auto="1"/>
          </left>
          <right style="thin">
            <color auto="1"/>
          </right>
          <top style="medium">
            <color auto="1"/>
          </top>
          <bottom style="medium">
            <color auto="1"/>
          </bottom>
        </border>
      </ndxf>
    </rcc>
    <rcc rId="0" sId="2" dxf="1">
      <nc r="B440" t="inlineStr">
        <is>
          <t>Qnty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D440" t="inlineStr">
        <is>
          <t>Days</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Total</t>
        </is>
      </nc>
      <ndxf>
        <font>
          <b/>
          <sz val="8"/>
          <name val="Arial"/>
          <scheme val="none"/>
        </font>
        <alignment horizontal="right" readingOrder="0"/>
        <border outline="0">
          <left style="thin">
            <color auto="1"/>
          </left>
          <right style="thin">
            <color auto="1"/>
          </right>
          <top style="medium">
            <color auto="1"/>
          </top>
          <bottom style="medium">
            <color auto="1"/>
          </bottom>
        </border>
      </ndxf>
    </rcc>
  </rrc>
  <rrc rId="2241" sId="2" ref="A440:XFD440" action="deleteRow">
    <undo index="0" exp="area" dr="F440" r="F441" sId="2"/>
    <rfmt sheetId="2" xfDxf="1" sqref="A440:XFD440" start="0" length="0">
      <dxf>
        <font>
          <sz val="8"/>
          <name val="Arial"/>
          <scheme val="none"/>
        </font>
        <numFmt numFmtId="4" formatCode="#,##0.00"/>
      </dxf>
    </rfmt>
    <rcc rId="0" sId="2">
      <nc r="A440" t="inlineStr">
        <is>
          <t>No costing required</t>
        </is>
      </nc>
    </rcc>
    <rfmt sheetId="2" sqref="B440" start="0" length="0">
      <dxf>
        <alignment horizontal="right" readingOrder="0"/>
        <border outline="0">
          <left style="thin">
            <color auto="1"/>
          </left>
          <right style="thin">
            <color auto="1"/>
          </right>
          <bottom style="thin">
            <color auto="1"/>
          </bottom>
        </border>
      </dxf>
    </rfmt>
    <rfmt sheetId="2" s="1" sqref="C440" start="0" length="0">
      <dxf>
        <alignment horizontal="right" readingOrder="0"/>
        <border outline="0">
          <left style="thin">
            <color auto="1"/>
          </left>
          <right style="thin">
            <color auto="1"/>
          </right>
          <bottom style="thin">
            <color auto="1"/>
          </bottom>
        </border>
      </dxf>
    </rfmt>
    <rfmt sheetId="2" sqref="D440" start="0" length="0">
      <dxf>
        <alignment horizontal="right" readingOrder="0"/>
        <border outline="0">
          <left style="thin">
            <color auto="1"/>
          </left>
          <right style="thin">
            <color auto="1"/>
          </right>
          <bottom style="thin">
            <color auto="1"/>
          </bottom>
        </border>
      </dxf>
    </rfmt>
    <rfmt sheetId="2" sqref="E440" start="0" length="0">
      <dxf>
        <alignment horizontal="right" readingOrder="0"/>
        <border outline="0">
          <left style="thin">
            <color auto="1"/>
          </left>
          <right style="thin">
            <color auto="1"/>
          </right>
          <bottom style="thin">
            <color auto="1"/>
          </bottom>
        </border>
      </dxf>
    </rfmt>
    <rcc rId="0" sId="2" s="1" dxf="1">
      <nc r="F440">
        <f>B440*C440*D440*E440</f>
      </nc>
      <ndxf>
        <alignment horizontal="right" readingOrder="0"/>
        <border outline="0">
          <left style="thin">
            <color auto="1"/>
          </left>
          <right style="thin">
            <color auto="1"/>
          </right>
          <top style="thin">
            <color auto="1"/>
          </top>
          <bottom style="thin">
            <color auto="1"/>
          </bottom>
        </border>
      </ndxf>
    </rcc>
  </rrc>
  <rrc rId="2242" sId="2" ref="A440:XFD440" action="deleteRow">
    <undo index="0" exp="ref" ref3D="1" v="1" dr="F440" r="I91"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medium">
            <color auto="1"/>
          </left>
          <right style="thin">
            <color auto="1"/>
          </right>
          <top style="thin">
            <color auto="1"/>
          </top>
          <bottom style="medium">
            <color auto="1"/>
          </bottom>
        </border>
      </ndxf>
    </rcc>
    <rfmt sheetId="2" sqref="B440" start="0" length="0">
      <dxf>
        <alignment horizontal="right" readingOrder="0"/>
        <border outline="0">
          <left style="thin">
            <color auto="1"/>
          </left>
          <right style="thin">
            <color auto="1"/>
          </right>
          <top style="thin">
            <color auto="1"/>
          </top>
          <bottom style="medium">
            <color auto="1"/>
          </bottom>
        </border>
      </dxf>
    </rfmt>
    <rfmt sheetId="2" s="1" sqref="C440" start="0" length="0">
      <dxf>
        <alignment horizontal="right" readingOrder="0"/>
        <border outline="0">
          <left style="thin">
            <color auto="1"/>
          </left>
          <right style="thin">
            <color auto="1"/>
          </right>
          <top style="thin">
            <color auto="1"/>
          </top>
          <bottom style="medium">
            <color auto="1"/>
          </bottom>
        </border>
      </dxf>
    </rfmt>
    <rfmt sheetId="2" sqref="D440" start="0" length="0">
      <dxf>
        <alignment horizontal="right" readingOrder="0"/>
        <border outline="0">
          <left style="thin">
            <color auto="1"/>
          </left>
          <right style="thin">
            <color auto="1"/>
          </right>
          <top style="thin">
            <color auto="1"/>
          </top>
          <bottom style="medium">
            <color auto="1"/>
          </bottom>
        </border>
      </dxf>
    </rfmt>
    <rfmt sheetId="2" sqref="E440" start="0" length="0">
      <dxf>
        <alignment horizontal="right" readingOrder="0"/>
        <border outline="0">
          <left style="thin">
            <color auto="1"/>
          </left>
          <right style="thin">
            <color auto="1"/>
          </right>
          <top style="thin">
            <color auto="1"/>
          </top>
          <bottom style="medium">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243" sId="2" ref="A440:XFD440" action="deleteRow">
    <rfmt sheetId="2" xfDxf="1" sqref="A440:XFD440" start="0" length="0">
      <dxf>
        <font>
          <sz val="8"/>
          <name val="Arial"/>
          <scheme val="none"/>
        </font>
        <numFmt numFmtId="4" formatCode="#,##0.00"/>
      </dxf>
    </rfmt>
    <rfmt sheetId="2" sqref="A440" start="0" length="0">
      <dxf>
        <font>
          <b/>
          <sz val="8"/>
          <name val="Arial"/>
          <scheme val="none"/>
        </font>
      </dxf>
    </rfmt>
    <rfmt sheetId="2" sqref="B440" start="0" length="0">
      <dxf>
        <alignment horizontal="right" readingOrder="0"/>
      </dxf>
    </rfmt>
    <rfmt sheetId="2" s="1" sqref="C440" start="0" length="0">
      <dxf>
        <alignment horizontal="right" readingOrder="0"/>
      </dxf>
    </rfmt>
    <rfmt sheetId="2" sqref="D440" start="0" length="0">
      <dxf>
        <alignment horizontal="right" readingOrder="0"/>
      </dxf>
    </rfmt>
    <rfmt sheetId="2" sqref="E440" start="0" length="0">
      <dxf>
        <alignment horizontal="right" readingOrder="0"/>
      </dxf>
    </rfmt>
    <rfmt sheetId="2" s="1" sqref="F440" start="0" length="0">
      <dxf>
        <font>
          <b/>
          <sz val="8"/>
          <color theme="1"/>
          <name val="Arial"/>
          <scheme val="none"/>
        </font>
        <alignment horizontal="right" readingOrder="0"/>
      </dxf>
    </rfmt>
  </rrc>
  <rrc rId="2244" sId="2" ref="A440:XFD440" action="deleteRow">
    <rfmt sheetId="2" xfDxf="1" sqref="A440:XFD440" start="0" length="0">
      <dxf>
        <font>
          <sz val="8"/>
          <name val="Arial"/>
          <scheme val="none"/>
        </font>
        <numFmt numFmtId="4" formatCode="#,##0.00"/>
      </dxf>
    </rfmt>
    <rcc rId="0" sId="2" dxf="1">
      <nc r="A440">
        <f>Framework!C92</f>
      </nc>
      <ndxf/>
    </rcc>
    <rfmt sheetId="2" sqref="B440" start="0" length="0">
      <dxf>
        <alignment horizontal="right" readingOrder="0"/>
      </dxf>
    </rfmt>
    <rfmt sheetId="2" s="1" sqref="C440" start="0" length="0">
      <dxf>
        <alignment horizontal="right" readingOrder="0"/>
      </dxf>
    </rfmt>
    <rfmt sheetId="2" sqref="D440" start="0" length="0">
      <dxf>
        <alignment horizontal="right" readingOrder="0"/>
      </dxf>
    </rfmt>
    <rfmt sheetId="2" sqref="E440" start="0" length="0">
      <dxf>
        <alignment horizontal="right" readingOrder="0"/>
      </dxf>
    </rfmt>
    <rfmt sheetId="2" s="1" sqref="F440" start="0" length="0">
      <dxf>
        <font>
          <b/>
          <sz val="8"/>
          <color theme="1"/>
          <name val="Arial"/>
          <scheme val="none"/>
        </font>
        <alignment horizontal="right" readingOrder="0"/>
      </dxf>
    </rfmt>
  </rrc>
  <rrc rId="2245"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medium">
            <color auto="1"/>
          </left>
          <right style="thin">
            <color auto="1"/>
          </right>
          <top style="medium">
            <color auto="1"/>
          </top>
          <bottom style="medium">
            <color auto="1"/>
          </bottom>
        </border>
      </ndxf>
    </rcc>
    <rcc rId="0" sId="2" dxf="1">
      <nc r="B440" t="inlineStr">
        <is>
          <t>Qnty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D440" t="inlineStr">
        <is>
          <t>Days</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Total</t>
        </is>
      </nc>
      <ndxf>
        <font>
          <b/>
          <sz val="8"/>
          <name val="Arial"/>
          <scheme val="none"/>
        </font>
        <alignment horizontal="right" readingOrder="0"/>
        <border outline="0">
          <left style="thin">
            <color auto="1"/>
          </left>
          <right style="thin">
            <color auto="1"/>
          </right>
          <top style="medium">
            <color auto="1"/>
          </top>
          <bottom style="medium">
            <color auto="1"/>
          </bottom>
        </border>
      </ndxf>
    </rcc>
  </rrc>
  <rrc rId="2246" sId="2" ref="A440:XFD440" action="deleteRow">
    <undo index="0" exp="area" dr="F440:F443" r="F444" sId="2"/>
    <rfmt sheetId="2" xfDxf="1" sqref="A440:XFD440" start="0" length="0">
      <dxf>
        <font>
          <sz val="8"/>
          <name val="Arial"/>
          <scheme val="none"/>
        </font>
        <numFmt numFmtId="4" formatCode="#,##0.00"/>
      </dxf>
    </rfmt>
    <rcc rId="0" sId="2" dxf="1">
      <nc r="A440" t="inlineStr">
        <is>
          <t>Conference</t>
        </is>
      </nc>
      <ndxf>
        <border outline="0">
          <left style="medium">
            <color auto="1"/>
          </left>
          <right style="thin">
            <color auto="1"/>
          </right>
          <bottom style="thin">
            <color auto="1"/>
          </bottom>
        </border>
      </ndxf>
    </rcc>
    <rcc rId="0" sId="2" dxf="1" numFmtId="4">
      <nc r="B440">
        <v>1</v>
      </nc>
      <ndxf>
        <alignment horizontal="right" readingOrder="0"/>
        <border outline="0">
          <left style="thin">
            <color auto="1"/>
          </left>
          <right style="thin">
            <color auto="1"/>
          </right>
          <bottom style="thin">
            <color auto="1"/>
          </bottom>
        </border>
      </ndxf>
    </rcc>
    <rcc rId="0" sId="2" s="1" dxf="1" numFmtId="4">
      <nc r="C440">
        <v>1000</v>
      </nc>
      <ndxf>
        <alignment horizontal="right" readingOrder="0"/>
        <border outline="0">
          <left style="thin">
            <color auto="1"/>
          </left>
          <right style="thin">
            <color auto="1"/>
          </right>
          <bottom style="thin">
            <color auto="1"/>
          </bottom>
        </border>
      </ndxf>
    </rcc>
    <rcc rId="0" sId="2" dxf="1" numFmtId="4">
      <nc r="D440">
        <v>5</v>
      </nc>
      <ndxf>
        <alignment horizontal="right" readingOrder="0"/>
        <border outline="0">
          <left style="thin">
            <color auto="1"/>
          </left>
          <right style="thin">
            <color auto="1"/>
          </right>
          <bottom style="thin">
            <color auto="1"/>
          </bottom>
        </border>
      </ndxf>
    </rcc>
    <rcc rId="0" sId="2" dxf="1" numFmtId="4">
      <nc r="E440">
        <v>2</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47" sId="2" ref="A440:XFD440" action="deleteRow">
    <undo index="0" exp="area" dr="F440:F442" r="F443" sId="2"/>
    <rfmt sheetId="2" xfDxf="1" sqref="A440:XFD440" start="0" length="0">
      <dxf>
        <font>
          <sz val="8"/>
          <name val="Arial"/>
          <scheme val="none"/>
        </font>
        <numFmt numFmtId="4" formatCode="#,##0.00"/>
      </dxf>
    </rfmt>
    <rcc rId="0" sId="2" dxf="1">
      <nc r="A440" t="inlineStr">
        <is>
          <t>Allowances</t>
        </is>
      </nc>
      <ndxf>
        <border outline="0">
          <left style="medium">
            <color auto="1"/>
          </left>
          <right style="thin">
            <color auto="1"/>
          </right>
          <top style="thin">
            <color auto="1"/>
          </top>
          <bottom style="thin">
            <color auto="1"/>
          </bottom>
        </border>
      </ndxf>
    </rcc>
    <rcc rId="0" sId="2" dxf="1" numFmtId="4">
      <nc r="B440">
        <v>50</v>
      </nc>
      <ndxf>
        <alignment horizontal="right" readingOrder="0"/>
        <border outline="0">
          <left style="thin">
            <color auto="1"/>
          </left>
          <right style="thin">
            <color auto="1"/>
          </right>
          <top style="thin">
            <color auto="1"/>
          </top>
          <bottom style="thin">
            <color auto="1"/>
          </bottom>
        </border>
      </ndxf>
    </rcc>
    <rcc rId="0" sId="2" s="1" dxf="1" numFmtId="4">
      <nc r="C440">
        <v>800</v>
      </nc>
      <ndxf>
        <alignment horizontal="right" readingOrder="0"/>
        <border outline="0">
          <left style="thin">
            <color auto="1"/>
          </left>
          <right style="thin">
            <color auto="1"/>
          </right>
          <top style="thin">
            <color auto="1"/>
          </top>
          <bottom style="thin">
            <color auto="1"/>
          </bottom>
        </border>
      </ndxf>
    </rcc>
    <rcc rId="0" sId="2" dxf="1" numFmtId="4">
      <nc r="D440">
        <v>6</v>
      </nc>
      <ndxf>
        <alignment horizontal="right" readingOrder="0"/>
        <border outline="0">
          <left style="thin">
            <color auto="1"/>
          </left>
          <right style="thin">
            <color auto="1"/>
          </right>
          <top style="thin">
            <color auto="1"/>
          </top>
          <bottom style="thin">
            <color auto="1"/>
          </bottom>
        </border>
      </ndxf>
    </rcc>
    <rcc rId="0" sId="2" dxf="1" numFmtId="4">
      <nc r="E440">
        <v>2</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48" sId="2" ref="A440:XFD440" action="deleteRow">
    <undo index="0" exp="area" dr="F440:F441" r="F442" sId="2"/>
    <rfmt sheetId="2" xfDxf="1" sqref="A440:XFD440" start="0" length="0">
      <dxf>
        <font>
          <sz val="8"/>
          <name val="Arial"/>
          <scheme val="none"/>
        </font>
        <numFmt numFmtId="4" formatCode="#,##0.00"/>
      </dxf>
    </rfmt>
    <rcc rId="0" sId="2" dxf="1">
      <nc r="A440" t="inlineStr">
        <is>
          <t>Fuel (contingency)</t>
        </is>
      </nc>
      <ndxf>
        <border outline="0">
          <left style="medium">
            <color auto="1"/>
          </left>
          <right style="thin">
            <color auto="1"/>
          </right>
          <top style="thin">
            <color auto="1"/>
          </top>
          <bottom style="thin">
            <color auto="1"/>
          </bottom>
        </border>
      </ndxf>
    </rcc>
    <rcc rId="0" sId="2" dxf="1" numFmtId="4">
      <nc r="B440">
        <v>16000</v>
      </nc>
      <ndxf>
        <alignment horizontal="right" readingOrder="0"/>
        <border outline="0">
          <left style="thin">
            <color auto="1"/>
          </left>
          <right style="thin">
            <color auto="1"/>
          </right>
          <top style="thin">
            <color auto="1"/>
          </top>
          <bottom style="thin">
            <color auto="1"/>
          </bottom>
        </border>
      </ndxf>
    </rcc>
    <rcc rId="0" sId="2" dxf="1" numFmtId="4">
      <nc r="C440">
        <v>1.67</v>
      </nc>
      <ndxf>
        <alignment horizontal="right" readingOrder="0"/>
        <border outline="0">
          <left style="thin">
            <color auto="1"/>
          </left>
          <right style="thin">
            <color auto="1"/>
          </right>
          <top style="thin">
            <color auto="1"/>
          </top>
          <bottom style="thin">
            <color auto="1"/>
          </bottom>
        </border>
      </ndxf>
    </rcc>
    <rcc rId="0" sId="2" dxf="1" numFmtId="4">
      <nc r="D440">
        <v>2</v>
      </nc>
      <ndxf>
        <alignment horizontal="right" readingOrder="0"/>
        <border outline="0">
          <left style="thin">
            <color auto="1"/>
          </left>
          <right style="thin">
            <color auto="1"/>
          </right>
          <top style="thin">
            <color auto="1"/>
          </top>
          <bottom style="thin">
            <color auto="1"/>
          </bottom>
        </border>
      </ndxf>
    </rcc>
    <rcc rId="0" sId="2" dxf="1" numFmtId="4">
      <nc r="E440">
        <v>2</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49" sId="2" ref="A440:XFD440" action="deleteRow">
    <undo index="0" exp="area" dr="F440" r="F441" sId="2"/>
    <rfmt sheetId="2" xfDxf="1" sqref="A440:XFD440" start="0" length="0">
      <dxf>
        <font>
          <sz val="8"/>
          <name val="Arial"/>
          <scheme val="none"/>
        </font>
        <numFmt numFmtId="4" formatCode="#,##0.00"/>
      </dxf>
    </rfmt>
    <rcc rId="0" sId="2" dxf="1">
      <nc r="A440" t="inlineStr">
        <is>
          <t>Stationery</t>
        </is>
      </nc>
      <ndxf>
        <border outline="0">
          <left style="medium">
            <color auto="1"/>
          </left>
          <right style="thin">
            <color auto="1"/>
          </right>
          <top style="thin">
            <color auto="1"/>
          </top>
          <bottom style="thin">
            <color auto="1"/>
          </bottom>
        </border>
      </ndxf>
    </rcc>
    <rcc rId="0" sId="2" dxf="1" numFmtId="4">
      <nc r="B440">
        <v>50</v>
      </nc>
      <ndxf>
        <alignment horizontal="right" readingOrder="0"/>
        <border outline="0">
          <left style="thin">
            <color auto="1"/>
          </left>
          <right style="thin">
            <color auto="1"/>
          </right>
          <top style="thin">
            <color auto="1"/>
          </top>
          <bottom style="thin">
            <color auto="1"/>
          </bottom>
        </border>
      </ndxf>
    </rcc>
    <rcc rId="0" sId="2" dxf="1" numFmtId="4">
      <nc r="C440">
        <v>59</v>
      </nc>
      <ndxf>
        <alignment horizontal="right" readingOrder="0"/>
        <border outline="0">
          <left style="thin">
            <color auto="1"/>
          </left>
          <right style="thin">
            <color auto="1"/>
          </right>
          <top style="thin">
            <color auto="1"/>
          </top>
          <bottom style="thin">
            <color auto="1"/>
          </bottom>
        </border>
      </ndxf>
    </rcc>
    <rcc rId="0" sId="2" dxf="1" numFmtId="4">
      <nc r="D440">
        <v>5</v>
      </nc>
      <ndxf>
        <alignment horizontal="right" readingOrder="0"/>
        <border outline="0">
          <left style="thin">
            <color auto="1"/>
          </left>
          <right style="thin">
            <color auto="1"/>
          </right>
          <top style="thin">
            <color auto="1"/>
          </top>
          <bottom style="thin">
            <color auto="1"/>
          </bottom>
        </border>
      </ndxf>
    </rcc>
    <rcc rId="0" sId="2" dxf="1" numFmtId="4">
      <nc r="E440">
        <v>3</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50" sId="2" ref="A440:XFD440" action="deleteRow">
    <undo index="0" exp="ref" ref3D="1" v="1" dr="F440" r="I92"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medium">
            <color auto="1"/>
          </left>
          <right style="thin">
            <color auto="1"/>
          </right>
          <top style="thin">
            <color auto="1"/>
          </top>
          <bottom style="medium">
            <color auto="1"/>
          </bottom>
        </border>
      </ndxf>
    </rcc>
    <rfmt sheetId="2" sqref="B440" start="0" length="0">
      <dxf>
        <alignment horizontal="right" readingOrder="0"/>
        <border outline="0">
          <left style="thin">
            <color auto="1"/>
          </left>
          <right style="thin">
            <color auto="1"/>
          </right>
          <top style="thin">
            <color auto="1"/>
          </top>
          <bottom style="medium">
            <color auto="1"/>
          </bottom>
        </border>
      </dxf>
    </rfmt>
    <rfmt sheetId="2" s="1" sqref="C440" start="0" length="0">
      <dxf>
        <alignment horizontal="right" readingOrder="0"/>
        <border outline="0">
          <left style="thin">
            <color auto="1"/>
          </left>
          <right style="thin">
            <color auto="1"/>
          </right>
          <top style="thin">
            <color auto="1"/>
          </top>
          <bottom style="medium">
            <color auto="1"/>
          </bottom>
        </border>
      </dxf>
    </rfmt>
    <rfmt sheetId="2" sqref="D440" start="0" length="0">
      <dxf>
        <alignment horizontal="right" readingOrder="0"/>
        <border outline="0">
          <left style="thin">
            <color auto="1"/>
          </left>
          <right style="thin">
            <color auto="1"/>
          </right>
          <top style="thin">
            <color auto="1"/>
          </top>
          <bottom style="medium">
            <color auto="1"/>
          </bottom>
        </border>
      </dxf>
    </rfmt>
    <rfmt sheetId="2" sqref="E440" start="0" length="0">
      <dxf>
        <alignment horizontal="right" readingOrder="0"/>
        <border outline="0">
          <left style="thin">
            <color auto="1"/>
          </left>
          <right style="thin">
            <color auto="1"/>
          </right>
          <top style="thin">
            <color auto="1"/>
          </top>
          <bottom style="medium">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251" sId="2" ref="A440:XFD440" action="deleteRow">
    <rfmt sheetId="2" xfDxf="1" sqref="A440:XFD440" start="0" length="0">
      <dxf>
        <font>
          <sz val="8"/>
          <name val="Arial"/>
          <scheme val="none"/>
        </font>
        <numFmt numFmtId="4" formatCode="#,##0.00"/>
      </dxf>
    </rfmt>
    <rfmt sheetId="2" sqref="A440" start="0" length="0">
      <dxf>
        <font>
          <b/>
          <sz val="8"/>
          <name val="Arial"/>
          <scheme val="none"/>
        </font>
      </dxf>
    </rfmt>
    <rfmt sheetId="2" sqref="B440" start="0" length="0">
      <dxf>
        <alignment horizontal="right" readingOrder="0"/>
      </dxf>
    </rfmt>
    <rfmt sheetId="2" s="1" sqref="C440" start="0" length="0">
      <dxf>
        <alignment horizontal="right" readingOrder="0"/>
      </dxf>
    </rfmt>
    <rfmt sheetId="2" sqref="D440" start="0" length="0">
      <dxf>
        <alignment horizontal="right" readingOrder="0"/>
      </dxf>
    </rfmt>
    <rfmt sheetId="2" sqref="E440" start="0" length="0">
      <dxf>
        <alignment horizontal="right" readingOrder="0"/>
      </dxf>
    </rfmt>
    <rfmt sheetId="2" s="1" sqref="F440" start="0" length="0">
      <dxf>
        <font>
          <b/>
          <sz val="8"/>
          <color theme="1"/>
          <name val="Arial"/>
          <scheme val="none"/>
        </font>
        <alignment horizontal="right" readingOrder="0"/>
      </dxf>
    </rfmt>
  </rrc>
  <rrc rId="2252" sId="2" ref="A440:XFD440" action="deleteRow">
    <rfmt sheetId="2" xfDxf="1" sqref="A440:XFD440" start="0" length="0">
      <dxf>
        <font>
          <sz val="8"/>
          <name val="Arial"/>
          <scheme val="none"/>
        </font>
        <numFmt numFmtId="4" formatCode="#,##0.00"/>
      </dxf>
    </rfmt>
    <rfmt sheetId="2" sqref="A440" start="0" length="0">
      <dxf>
        <font>
          <b/>
          <sz val="8"/>
          <name val="Arial"/>
          <scheme val="none"/>
        </font>
      </dxf>
    </rfmt>
    <rfmt sheetId="2" sqref="B440" start="0" length="0">
      <dxf>
        <alignment horizontal="right" readingOrder="0"/>
      </dxf>
    </rfmt>
    <rfmt sheetId="2" s="1" sqref="C440" start="0" length="0">
      <dxf>
        <alignment horizontal="right" readingOrder="0"/>
      </dxf>
    </rfmt>
    <rfmt sheetId="2" sqref="D440" start="0" length="0">
      <dxf>
        <alignment horizontal="right" readingOrder="0"/>
      </dxf>
    </rfmt>
    <rfmt sheetId="2" sqref="E440" start="0" length="0">
      <dxf>
        <alignment horizontal="right" readingOrder="0"/>
      </dxf>
    </rfmt>
    <rfmt sheetId="2" s="1" sqref="F440" start="0" length="0">
      <dxf>
        <font>
          <b/>
          <sz val="8"/>
          <color theme="1"/>
          <name val="Arial"/>
          <scheme val="none"/>
        </font>
        <alignment horizontal="right" readingOrder="0"/>
      </dxf>
    </rfmt>
  </rrc>
  <rrc rId="2253" sId="2" ref="A440:XFD440" action="deleteRow">
    <rfmt sheetId="2" xfDxf="1" sqref="A440:XFD440" start="0" length="0">
      <dxf>
        <font>
          <sz val="8"/>
          <name val="Arial"/>
          <scheme val="none"/>
        </font>
        <numFmt numFmtId="4" formatCode="#,##0.00"/>
      </dxf>
    </rfmt>
    <rcc rId="0" sId="2" dxf="1">
      <nc r="A440">
        <f>Framework!C93</f>
      </nc>
      <ndxf>
        <alignment horizontal="left" readingOrder="0"/>
      </ndxf>
    </rcc>
    <rfmt sheetId="2" sqref="B440" start="0" length="0">
      <dxf>
        <alignment horizontal="left" readingOrder="0"/>
      </dxf>
    </rfmt>
    <rfmt sheetId="2" sqref="C440" start="0" length="0">
      <dxf>
        <alignment horizontal="left" readingOrder="0"/>
      </dxf>
    </rfmt>
    <rfmt sheetId="2" sqref="D440" start="0" length="0">
      <dxf>
        <alignment horizontal="left" readingOrder="0"/>
      </dxf>
    </rfmt>
    <rfmt sheetId="2" sqref="E440" start="0" length="0">
      <dxf>
        <alignment horizontal="left" readingOrder="0"/>
      </dxf>
    </rfmt>
    <rfmt sheetId="2" sqref="F440" start="0" length="0">
      <dxf>
        <alignment horizontal="left" readingOrder="0"/>
      </dxf>
    </rfmt>
  </rrc>
  <rrc rId="2254"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medium">
            <color auto="1"/>
          </left>
          <right style="thin">
            <color auto="1"/>
          </right>
          <top style="medium">
            <color auto="1"/>
          </top>
          <bottom style="medium">
            <color auto="1"/>
          </bottom>
        </border>
      </ndxf>
    </rcc>
    <rcc rId="0" sId="2" dxf="1">
      <nc r="B440" t="inlineStr">
        <is>
          <t>Qnty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D440" t="inlineStr">
        <is>
          <t>Days</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Total</t>
        </is>
      </nc>
      <ndxf>
        <font>
          <b/>
          <sz val="8"/>
          <name val="Arial"/>
          <scheme val="none"/>
        </font>
        <alignment horizontal="right" readingOrder="0"/>
        <border outline="0">
          <left style="thin">
            <color auto="1"/>
          </left>
          <right style="thin">
            <color auto="1"/>
          </right>
          <top style="medium">
            <color auto="1"/>
          </top>
          <bottom style="medium">
            <color auto="1"/>
          </bottom>
        </border>
      </ndxf>
    </rcc>
  </rrc>
  <rrc rId="2255" sId="2" ref="A440:XFD440" action="deleteRow">
    <undo index="0" exp="area" dr="F440:F444" r="F445" sId="2"/>
    <rfmt sheetId="2" xfDxf="1" sqref="A440:XFD440" start="0" length="0">
      <dxf>
        <font>
          <sz val="8"/>
          <name val="Arial"/>
          <scheme val="none"/>
        </font>
        <numFmt numFmtId="4" formatCode="#,##0.00"/>
      </dxf>
    </rfmt>
    <rcc rId="0" sId="2" dxf="1">
      <nc r="A440" t="inlineStr">
        <is>
          <t>Conference</t>
        </is>
      </nc>
      <ndxf>
        <border outline="0">
          <left style="medium">
            <color auto="1"/>
          </left>
          <right style="thin">
            <color auto="1"/>
          </right>
          <bottom style="thin">
            <color auto="1"/>
          </bottom>
        </border>
      </ndxf>
    </rcc>
    <rcc rId="0" sId="2" dxf="1" numFmtId="4">
      <nc r="B440">
        <v>1</v>
      </nc>
      <ndxf>
        <alignment horizontal="right" readingOrder="0"/>
        <border outline="0">
          <left style="thin">
            <color auto="1"/>
          </left>
          <right style="thin">
            <color auto="1"/>
          </right>
          <bottom style="thin">
            <color auto="1"/>
          </bottom>
        </border>
      </ndxf>
    </rcc>
    <rcc rId="0" sId="2" s="1" dxf="1" numFmtId="4">
      <nc r="C440">
        <v>1000</v>
      </nc>
      <ndxf>
        <alignment horizontal="right" readingOrder="0"/>
        <border outline="0">
          <left style="thin">
            <color auto="1"/>
          </left>
          <right style="thin">
            <color auto="1"/>
          </right>
          <bottom style="thin">
            <color auto="1"/>
          </bottom>
        </border>
      </ndxf>
    </rcc>
    <rcc rId="0" sId="2" dxf="1" numFmtId="4">
      <nc r="D440">
        <v>5</v>
      </nc>
      <ndxf>
        <alignment horizontal="right" readingOrder="0"/>
        <border outline="0">
          <left style="thin">
            <color auto="1"/>
          </left>
          <right style="thin">
            <color auto="1"/>
          </right>
          <bottom style="thin">
            <color auto="1"/>
          </bottom>
        </border>
      </ndxf>
    </rcc>
    <rcc rId="0" sId="2" dxf="1" numFmtId="4">
      <nc r="E440">
        <v>1</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56" sId="2" ref="A440:XFD440" action="deleteRow">
    <undo index="0" exp="area" dr="F440:F443" r="F444" sId="2"/>
    <rfmt sheetId="2" xfDxf="1" sqref="A440:XFD440" start="0" length="0">
      <dxf>
        <font>
          <sz val="8"/>
          <name val="Arial"/>
          <scheme val="none"/>
        </font>
        <numFmt numFmtId="4" formatCode="#,##0.00"/>
      </dxf>
    </rfmt>
    <rcc rId="0" sId="2" dxf="1">
      <nc r="A440" t="inlineStr">
        <is>
          <t>Allowances</t>
        </is>
      </nc>
      <ndxf>
        <border outline="0">
          <left style="medium">
            <color auto="1"/>
          </left>
          <right style="thin">
            <color auto="1"/>
          </right>
          <top style="thin">
            <color auto="1"/>
          </top>
          <bottom style="thin">
            <color auto="1"/>
          </bottom>
        </border>
      </ndxf>
    </rcc>
    <rcc rId="0" sId="2" dxf="1" numFmtId="4">
      <nc r="B440">
        <v>25</v>
      </nc>
      <ndxf>
        <alignment horizontal="right" readingOrder="0"/>
        <border outline="0">
          <left style="thin">
            <color auto="1"/>
          </left>
          <right style="thin">
            <color auto="1"/>
          </right>
          <top style="thin">
            <color auto="1"/>
          </top>
          <bottom style="thin">
            <color auto="1"/>
          </bottom>
        </border>
      </ndxf>
    </rcc>
    <rcc rId="0" sId="2" s="1" dxf="1" numFmtId="4">
      <nc r="C440">
        <v>800</v>
      </nc>
      <ndxf>
        <alignment horizontal="right" readingOrder="0"/>
        <border outline="0">
          <left style="thin">
            <color auto="1"/>
          </left>
          <right style="thin">
            <color auto="1"/>
          </right>
          <top style="thin">
            <color auto="1"/>
          </top>
          <bottom style="thin">
            <color auto="1"/>
          </bottom>
        </border>
      </ndxf>
    </rcc>
    <rcc rId="0" sId="2" dxf="1" numFmtId="4">
      <nc r="D440">
        <v>6</v>
      </nc>
      <ndxf>
        <alignment horizontal="right" readingOrder="0"/>
        <border outline="0">
          <left style="thin">
            <color auto="1"/>
          </left>
          <right style="thin">
            <color auto="1"/>
          </right>
          <top style="thin">
            <color auto="1"/>
          </top>
          <bottom style="thin">
            <color auto="1"/>
          </bottom>
        </border>
      </ndxf>
    </rcc>
    <rcc rId="0" sId="2" dxf="1" numFmtId="4">
      <nc r="E440">
        <v>1</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57" sId="2" ref="A440:XFD440" action="deleteRow">
    <undo index="0" exp="area" dr="F440:F442" r="F443" sId="2"/>
    <rfmt sheetId="2" xfDxf="1" sqref="A440:XFD440" start="0" length="0">
      <dxf>
        <font>
          <sz val="8"/>
          <name val="Arial"/>
          <scheme val="none"/>
        </font>
        <numFmt numFmtId="4" formatCode="#,##0.00"/>
      </dxf>
    </rfmt>
    <rcc rId="0" sId="2" dxf="1">
      <nc r="A440" t="inlineStr">
        <is>
          <t>Fuel (contingency)</t>
        </is>
      </nc>
      <ndxf>
        <border outline="0">
          <left style="medium">
            <color auto="1"/>
          </left>
          <right style="thin">
            <color auto="1"/>
          </right>
          <top style="thin">
            <color auto="1"/>
          </top>
          <bottom style="thin">
            <color auto="1"/>
          </bottom>
        </border>
      </ndxf>
    </rcc>
    <rcc rId="0" sId="2" dxf="1" numFmtId="4">
      <nc r="B440">
        <v>1600</v>
      </nc>
      <ndxf>
        <alignment horizontal="right" readingOrder="0"/>
        <border outline="0">
          <left style="thin">
            <color auto="1"/>
          </left>
          <right style="thin">
            <color auto="1"/>
          </right>
          <top style="thin">
            <color auto="1"/>
          </top>
          <bottom style="thin">
            <color auto="1"/>
          </bottom>
        </border>
      </ndxf>
    </rcc>
    <rcc rId="0" sId="2" dxf="1" numFmtId="4">
      <nc r="C440">
        <v>1.67</v>
      </nc>
      <ndxf>
        <alignment horizontal="right" readingOrder="0"/>
        <border outline="0">
          <left style="thin">
            <color auto="1"/>
          </left>
          <right style="thin">
            <color auto="1"/>
          </right>
          <top style="thin">
            <color auto="1"/>
          </top>
          <bottom style="thin">
            <color auto="1"/>
          </bottom>
        </border>
      </ndxf>
    </rcc>
    <rcc rId="0" sId="2" dxf="1" numFmtId="4">
      <nc r="D440">
        <v>10</v>
      </nc>
      <ndxf>
        <alignment horizontal="right" readingOrder="0"/>
        <border outline="0">
          <left style="thin">
            <color auto="1"/>
          </left>
          <right style="thin">
            <color auto="1"/>
          </right>
          <top style="thin">
            <color auto="1"/>
          </top>
          <bottom style="thin">
            <color auto="1"/>
          </bottom>
        </border>
      </ndxf>
    </rcc>
    <rcc rId="0" sId="2" dxf="1" numFmtId="4">
      <nc r="E440">
        <v>1</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58" sId="2" ref="A440:XFD440" action="deleteRow">
    <undo index="0" exp="area" dr="F440:F441" r="F442" sId="2"/>
    <rfmt sheetId="2" xfDxf="1" sqref="A440:XFD440" start="0" length="0">
      <dxf>
        <font>
          <sz val="8"/>
          <name val="Arial"/>
          <scheme val="none"/>
        </font>
        <numFmt numFmtId="4" formatCode="#,##0.00"/>
      </dxf>
    </rfmt>
    <rcc rId="0" sId="2" dxf="1">
      <nc r="A440" t="inlineStr">
        <is>
          <t>Stationery</t>
        </is>
      </nc>
      <ndxf>
        <border outline="0">
          <left style="medium">
            <color auto="1"/>
          </left>
          <right style="thin">
            <color auto="1"/>
          </right>
          <top style="thin">
            <color auto="1"/>
          </top>
          <bottom style="thin">
            <color auto="1"/>
          </bottom>
        </border>
      </ndxf>
    </rcc>
    <rcc rId="0" sId="2" dxf="1" numFmtId="4">
      <nc r="B440">
        <v>25</v>
      </nc>
      <ndxf>
        <alignment horizontal="right" readingOrder="0"/>
        <border outline="0">
          <left style="thin">
            <color auto="1"/>
          </left>
          <right style="thin">
            <color auto="1"/>
          </right>
          <top style="thin">
            <color auto="1"/>
          </top>
          <bottom style="thin">
            <color auto="1"/>
          </bottom>
        </border>
      </ndxf>
    </rcc>
    <rcc rId="0" sId="2" dxf="1" numFmtId="4">
      <nc r="C440">
        <v>59</v>
      </nc>
      <ndxf>
        <alignment horizontal="right" readingOrder="0"/>
        <border outline="0">
          <left style="thin">
            <color auto="1"/>
          </left>
          <right style="thin">
            <color auto="1"/>
          </right>
          <top style="thin">
            <color auto="1"/>
          </top>
          <bottom style="thin">
            <color auto="1"/>
          </bottom>
        </border>
      </ndxf>
    </rcc>
    <rcc rId="0" sId="2" dxf="1" numFmtId="4">
      <nc r="D440">
        <v>5</v>
      </nc>
      <ndxf>
        <alignment horizontal="right" readingOrder="0"/>
        <border outline="0">
          <left style="thin">
            <color auto="1"/>
          </left>
          <right style="thin">
            <color auto="1"/>
          </right>
          <top style="thin">
            <color auto="1"/>
          </top>
          <bottom style="thin">
            <color auto="1"/>
          </bottom>
        </border>
      </ndxf>
    </rcc>
    <rcc rId="0" sId="2" dxf="1" numFmtId="4">
      <nc r="E440">
        <v>1</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59" sId="2" ref="A440:XFD440" action="deleteRow">
    <undo index="0" exp="area" dr="F440" r="F441" sId="2"/>
    <rfmt sheetId="2" xfDxf="1" sqref="A440:XFD440" start="0" length="0">
      <dxf>
        <font>
          <sz val="8"/>
          <name val="Arial"/>
          <scheme val="none"/>
        </font>
        <numFmt numFmtId="4" formatCode="#,##0.00"/>
      </dxf>
    </rfmt>
    <rcc rId="0" sId="2" dxf="1">
      <nc r="A440" t="inlineStr">
        <is>
          <t>Lunch</t>
        </is>
      </nc>
      <ndxf>
        <border outline="0">
          <left style="medium">
            <color auto="1"/>
          </left>
          <right style="thin">
            <color auto="1"/>
          </right>
          <top style="thin">
            <color auto="1"/>
          </top>
          <bottom style="thin">
            <color auto="1"/>
          </bottom>
        </border>
      </ndxf>
    </rcc>
    <rcc rId="0" sId="2" dxf="1" numFmtId="4">
      <nc r="B440">
        <v>25</v>
      </nc>
      <ndxf>
        <alignment horizontal="right" readingOrder="0"/>
        <border outline="0">
          <left style="thin">
            <color auto="1"/>
          </left>
          <right style="thin">
            <color auto="1"/>
          </right>
          <top style="thin">
            <color auto="1"/>
          </top>
          <bottom style="thin">
            <color auto="1"/>
          </bottom>
        </border>
      </ndxf>
    </rcc>
    <rcc rId="0" sId="2" dxf="1" numFmtId="4">
      <nc r="C440">
        <v>50</v>
      </nc>
      <ndxf>
        <alignment horizontal="right" readingOrder="0"/>
        <border outline="0">
          <left style="thin">
            <color auto="1"/>
          </left>
          <right style="thin">
            <color auto="1"/>
          </right>
          <top style="thin">
            <color auto="1"/>
          </top>
          <bottom style="thin">
            <color auto="1"/>
          </bottom>
        </border>
      </ndxf>
    </rcc>
    <rcc rId="0" sId="2" dxf="1" numFmtId="4">
      <nc r="D440">
        <v>5</v>
      </nc>
      <ndxf>
        <alignment horizontal="right" readingOrder="0"/>
        <border outline="0">
          <left style="thin">
            <color auto="1"/>
          </left>
          <right style="thin">
            <color auto="1"/>
          </right>
          <top style="thin">
            <color auto="1"/>
          </top>
          <bottom style="thin">
            <color auto="1"/>
          </bottom>
        </border>
      </ndxf>
    </rcc>
    <rcc rId="0" sId="2" dxf="1" numFmtId="4">
      <nc r="E440">
        <v>1</v>
      </nc>
      <ndxf>
        <alignment horizontal="right" readingOrder="0"/>
        <border outline="0">
          <left style="thin">
            <color auto="1"/>
          </left>
          <right style="thin">
            <color auto="1"/>
          </right>
          <bottom style="thin">
            <color auto="1"/>
          </bottom>
        </border>
      </ndxf>
    </rcc>
    <rcc rId="0" sId="2" s="1" dxf="1">
      <nc r="F440">
        <f>B440*C440*D440*E440</f>
      </nc>
      <ndxf>
        <alignment horizontal="right" readingOrder="0"/>
        <border outline="0">
          <left style="thin">
            <color auto="1"/>
          </left>
          <right style="thin">
            <color auto="1"/>
          </right>
          <bottom style="thin">
            <color auto="1"/>
          </bottom>
        </border>
      </ndxf>
    </rcc>
  </rrc>
  <rrc rId="2260" sId="2" ref="A440:XFD440" action="deleteRow">
    <undo index="0" exp="ref" ref3D="1" v="1" dr="F440" r="I93"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medium">
            <color auto="1"/>
          </left>
          <right style="thin">
            <color auto="1"/>
          </right>
          <top style="thin">
            <color auto="1"/>
          </top>
          <bottom style="medium">
            <color auto="1"/>
          </bottom>
        </border>
      </ndxf>
    </rcc>
    <rfmt sheetId="2" sqref="B440" start="0" length="0">
      <dxf>
        <alignment horizontal="right" readingOrder="0"/>
        <border outline="0">
          <left style="thin">
            <color auto="1"/>
          </left>
          <right style="thin">
            <color auto="1"/>
          </right>
          <top style="thin">
            <color auto="1"/>
          </top>
          <bottom style="medium">
            <color auto="1"/>
          </bottom>
        </border>
      </dxf>
    </rfmt>
    <rfmt sheetId="2" s="1" sqref="C440" start="0" length="0">
      <dxf>
        <alignment horizontal="right" readingOrder="0"/>
        <border outline="0">
          <left style="thin">
            <color auto="1"/>
          </left>
          <right style="thin">
            <color auto="1"/>
          </right>
          <top style="thin">
            <color auto="1"/>
          </top>
          <bottom style="medium">
            <color auto="1"/>
          </bottom>
        </border>
      </dxf>
    </rfmt>
    <rfmt sheetId="2" sqref="D440" start="0" length="0">
      <dxf>
        <alignment horizontal="right" readingOrder="0"/>
        <border outline="0">
          <left style="thin">
            <color auto="1"/>
          </left>
          <right style="thin">
            <color auto="1"/>
          </right>
          <top style="thin">
            <color auto="1"/>
          </top>
          <bottom style="medium">
            <color auto="1"/>
          </bottom>
        </border>
      </dxf>
    </rfmt>
    <rfmt sheetId="2" sqref="E440" start="0" length="0">
      <dxf>
        <alignment horizontal="right" readingOrder="0"/>
        <border outline="0">
          <left style="thin">
            <color auto="1"/>
          </left>
          <right style="thin">
            <color auto="1"/>
          </right>
          <top style="thin">
            <color auto="1"/>
          </top>
          <bottom style="medium">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261" sId="2" ref="A440:XFD440" action="deleteRow">
    <rfmt sheetId="2" xfDxf="1" sqref="A440:XFD440" start="0" length="0">
      <dxf>
        <font>
          <sz val="8"/>
          <name val="Arial"/>
          <scheme val="none"/>
        </font>
        <numFmt numFmtId="4" formatCode="#,##0.00"/>
      </dxf>
    </rfmt>
    <rfmt sheetId="2" sqref="A440" start="0" length="0">
      <dxf>
        <font>
          <b/>
          <sz val="8"/>
          <name val="Arial"/>
          <scheme val="none"/>
        </font>
      </dxf>
    </rfmt>
    <rfmt sheetId="2" sqref="B440" start="0" length="0">
      <dxf>
        <alignment horizontal="right" readingOrder="0"/>
      </dxf>
    </rfmt>
    <rfmt sheetId="2" s="1" sqref="C440" start="0" length="0">
      <dxf>
        <alignment horizontal="right" readingOrder="0"/>
      </dxf>
    </rfmt>
    <rfmt sheetId="2" sqref="D440" start="0" length="0">
      <dxf>
        <alignment horizontal="right" readingOrder="0"/>
      </dxf>
    </rfmt>
    <rfmt sheetId="2" sqref="E440" start="0" length="0">
      <dxf>
        <alignment horizontal="right" readingOrder="0"/>
      </dxf>
    </rfmt>
    <rfmt sheetId="2" s="1" sqref="F440" start="0" length="0">
      <dxf>
        <font>
          <b/>
          <sz val="8"/>
          <color theme="1"/>
          <name val="Arial"/>
          <scheme val="none"/>
        </font>
        <alignment horizontal="right" readingOrder="0"/>
      </dxf>
    </rfmt>
  </rrc>
  <rrc rId="2262"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263" sId="2" ref="A440:XFD440" action="deleteRow">
    <rfmt sheetId="2" xfDxf="1" sqref="A440:XFD440" start="0" length="0">
      <dxf>
        <font>
          <sz val="8"/>
          <name val="Arial"/>
          <scheme val="none"/>
        </font>
        <numFmt numFmtId="4" formatCode="#,##0.00"/>
      </dxf>
    </rfmt>
    <rcc rId="0" sId="2" dxf="1">
      <nc r="A440">
        <f>Framework!C94</f>
      </nc>
      <ndxf>
        <alignment horizontal="left" readingOrder="0"/>
      </ndxf>
    </rcc>
    <rfmt sheetId="2" sqref="B440" start="0" length="0">
      <dxf>
        <alignment horizontal="left" readingOrder="0"/>
      </dxf>
    </rfmt>
    <rfmt sheetId="2" sqref="C440" start="0" length="0">
      <dxf>
        <alignment horizontal="left" readingOrder="0"/>
      </dxf>
    </rfmt>
    <rfmt sheetId="2" sqref="D440" start="0" length="0">
      <dxf>
        <alignment horizontal="left" readingOrder="0"/>
      </dxf>
    </rfmt>
    <rfmt sheetId="2" sqref="E440" start="0" length="0">
      <dxf>
        <alignment horizontal="left" readingOrder="0"/>
      </dxf>
    </rfmt>
    <rfmt sheetId="2" sqref="F440" start="0" length="0">
      <dxf>
        <alignment horizontal="left" readingOrder="0"/>
      </dxf>
    </rfmt>
  </rrc>
  <rrc rId="2264"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medium">
            <color auto="1"/>
          </left>
          <right style="thin">
            <color auto="1"/>
          </right>
          <top style="medium">
            <color auto="1"/>
          </top>
          <bottom style="medium">
            <color auto="1"/>
          </bottom>
        </border>
      </ndxf>
    </rcc>
    <rcc rId="0" sId="2" dxf="1">
      <nc r="B440" t="inlineStr">
        <is>
          <t>Qnty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D440" t="inlineStr">
        <is>
          <t>Days</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Total</t>
        </is>
      </nc>
      <ndxf>
        <font>
          <b/>
          <sz val="8"/>
          <name val="Arial"/>
          <scheme val="none"/>
        </font>
        <alignment horizontal="right" readingOrder="0"/>
        <border outline="0">
          <left style="thin">
            <color auto="1"/>
          </left>
          <right style="thin">
            <color auto="1"/>
          </right>
          <top style="medium">
            <color auto="1"/>
          </top>
          <bottom style="medium">
            <color auto="1"/>
          </bottom>
        </border>
      </ndxf>
    </rcc>
  </rrc>
  <rrc rId="2265" sId="2" ref="A440:XFD440" action="deleteRow">
    <undo index="0" exp="area" dr="F440" r="F441" sId="2"/>
    <rfmt sheetId="2" xfDxf="1" sqref="A440:XFD440" start="0" length="0">
      <dxf>
        <font>
          <sz val="8"/>
          <name val="Arial"/>
          <scheme val="none"/>
        </font>
        <numFmt numFmtId="4" formatCode="#,##0.00"/>
      </dxf>
    </rfmt>
    <rcc rId="0" sId="2">
      <nc r="A440" t="inlineStr">
        <is>
          <t>No costing required</t>
        </is>
      </nc>
    </rcc>
    <rfmt sheetId="2" sqref="B440" start="0" length="0">
      <dxf>
        <alignment horizontal="right" readingOrder="0"/>
        <border outline="0">
          <left style="thin">
            <color auto="1"/>
          </left>
          <right style="thin">
            <color auto="1"/>
          </right>
          <bottom style="thin">
            <color auto="1"/>
          </bottom>
        </border>
      </dxf>
    </rfmt>
    <rfmt sheetId="2" s="1" sqref="C440" start="0" length="0">
      <dxf>
        <alignment horizontal="right" readingOrder="0"/>
        <border outline="0">
          <left style="thin">
            <color auto="1"/>
          </left>
          <right style="thin">
            <color auto="1"/>
          </right>
          <bottom style="thin">
            <color auto="1"/>
          </bottom>
        </border>
      </dxf>
    </rfmt>
    <rfmt sheetId="2" sqref="D440" start="0" length="0">
      <dxf>
        <alignment horizontal="right" readingOrder="0"/>
        <border outline="0">
          <left style="thin">
            <color auto="1"/>
          </left>
          <right style="thin">
            <color auto="1"/>
          </right>
          <bottom style="thin">
            <color auto="1"/>
          </bottom>
        </border>
      </dxf>
    </rfmt>
    <rfmt sheetId="2" sqref="E440" start="0" length="0">
      <dxf>
        <alignment horizontal="right" readingOrder="0"/>
        <border outline="0">
          <left style="thin">
            <color auto="1"/>
          </left>
          <right style="thin">
            <color auto="1"/>
          </right>
          <bottom style="thin">
            <color auto="1"/>
          </bottom>
        </border>
      </dxf>
    </rfmt>
    <rfmt sheetId="2" s="1" sqref="F440" start="0" length="0">
      <dxf>
        <alignment horizontal="right" readingOrder="0"/>
        <border outline="0">
          <left style="thin">
            <color auto="1"/>
          </left>
          <right style="thin">
            <color auto="1"/>
          </right>
          <top style="thin">
            <color auto="1"/>
          </top>
          <bottom style="thin">
            <color auto="1"/>
          </bottom>
        </border>
      </dxf>
    </rfmt>
  </rrc>
  <rrc rId="2266" sId="2" ref="A440:XFD440" action="deleteRow">
    <undo index="0" exp="ref" ref3D="1" v="1" dr="F440" r="I94"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medium">
            <color auto="1"/>
          </left>
          <right style="thin">
            <color auto="1"/>
          </right>
          <top style="thin">
            <color auto="1"/>
          </top>
          <bottom style="medium">
            <color auto="1"/>
          </bottom>
        </border>
      </ndxf>
    </rcc>
    <rfmt sheetId="2" sqref="B440" start="0" length="0">
      <dxf>
        <alignment horizontal="right" readingOrder="0"/>
        <border outline="0">
          <left style="thin">
            <color auto="1"/>
          </left>
          <right style="thin">
            <color auto="1"/>
          </right>
          <top style="thin">
            <color auto="1"/>
          </top>
          <bottom style="medium">
            <color auto="1"/>
          </bottom>
        </border>
      </dxf>
    </rfmt>
    <rfmt sheetId="2" s="1" sqref="C440" start="0" length="0">
      <dxf>
        <alignment horizontal="right" readingOrder="0"/>
        <border outline="0">
          <left style="thin">
            <color auto="1"/>
          </left>
          <right style="thin">
            <color auto="1"/>
          </right>
          <top style="thin">
            <color auto="1"/>
          </top>
          <bottom style="medium">
            <color auto="1"/>
          </bottom>
        </border>
      </dxf>
    </rfmt>
    <rfmt sheetId="2" sqref="D440" start="0" length="0">
      <dxf>
        <alignment horizontal="right" readingOrder="0"/>
        <border outline="0">
          <left style="thin">
            <color auto="1"/>
          </left>
          <right style="thin">
            <color auto="1"/>
          </right>
          <top style="thin">
            <color auto="1"/>
          </top>
          <bottom style="medium">
            <color auto="1"/>
          </bottom>
        </border>
      </dxf>
    </rfmt>
    <rfmt sheetId="2" sqref="E440" start="0" length="0">
      <dxf>
        <alignment horizontal="right" readingOrder="0"/>
        <border outline="0">
          <left style="thin">
            <color auto="1"/>
          </left>
          <right style="thin">
            <color auto="1"/>
          </right>
          <top style="thin">
            <color auto="1"/>
          </top>
          <bottom style="medium">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267" sId="2" ref="A440:XFD440" action="deleteRow">
    <rfmt sheetId="2" xfDxf="1" sqref="A440:XFD440" start="0" length="0">
      <dxf>
        <font>
          <sz val="8"/>
          <name val="Arial"/>
          <scheme val="none"/>
        </font>
        <numFmt numFmtId="4" formatCode="#,##0.00"/>
      </dxf>
    </rfmt>
    <rfmt sheetId="2" sqref="A440" start="0" length="0">
      <dxf>
        <font>
          <b/>
          <sz val="8"/>
          <name val="Arial"/>
          <scheme val="none"/>
        </font>
      </dxf>
    </rfmt>
    <rfmt sheetId="2" sqref="B440" start="0" length="0">
      <dxf>
        <alignment horizontal="right" readingOrder="0"/>
      </dxf>
    </rfmt>
    <rfmt sheetId="2" s="1" sqref="C440" start="0" length="0">
      <dxf>
        <alignment horizontal="right" readingOrder="0"/>
      </dxf>
    </rfmt>
    <rfmt sheetId="2" sqref="D440" start="0" length="0">
      <dxf>
        <alignment horizontal="right" readingOrder="0"/>
      </dxf>
    </rfmt>
    <rfmt sheetId="2" sqref="E440" start="0" length="0">
      <dxf>
        <alignment horizontal="right" readingOrder="0"/>
      </dxf>
    </rfmt>
    <rfmt sheetId="2" s="1" sqref="F440" start="0" length="0">
      <dxf>
        <font>
          <b/>
          <sz val="8"/>
          <color theme="1"/>
          <name val="Arial"/>
          <scheme val="none"/>
        </font>
        <alignment horizontal="right" readingOrder="0"/>
      </dxf>
    </rfmt>
  </rrc>
  <rrc rId="2268" sId="2" ref="A440:XFD440" action="deleteRow">
    <rfmt sheetId="2" xfDxf="1" sqref="A440:XFD440" start="0" length="0">
      <dxf>
        <font>
          <sz val="8"/>
          <name val="Arial"/>
          <scheme val="none"/>
        </font>
        <numFmt numFmtId="4" formatCode="#,##0.00"/>
      </dxf>
    </rfmt>
    <rfmt sheetId="2" sqref="A440" start="0" length="0">
      <dxf>
        <font>
          <b/>
          <sz val="8"/>
          <name val="Arial"/>
          <scheme val="none"/>
        </font>
      </dxf>
    </rfmt>
    <rfmt sheetId="2" sqref="B440" start="0" length="0">
      <dxf>
        <alignment horizontal="right" readingOrder="0"/>
      </dxf>
    </rfmt>
    <rfmt sheetId="2" s="1" sqref="C440" start="0" length="0">
      <dxf>
        <alignment horizontal="right" readingOrder="0"/>
      </dxf>
    </rfmt>
    <rfmt sheetId="2" sqref="D440" start="0" length="0">
      <dxf>
        <alignment horizontal="right" readingOrder="0"/>
      </dxf>
    </rfmt>
    <rfmt sheetId="2" sqref="E440" start="0" length="0">
      <dxf>
        <alignment horizontal="right" readingOrder="0"/>
      </dxf>
    </rfmt>
    <rfmt sheetId="2" s="1" sqref="F440" start="0" length="0">
      <dxf>
        <font>
          <b/>
          <sz val="8"/>
          <color theme="1"/>
          <name val="Arial"/>
          <scheme val="none"/>
        </font>
        <alignment horizontal="right" readingOrder="0"/>
      </dxf>
    </rfmt>
  </rrc>
  <rrc rId="2269" sId="2" ref="A440:XFD440" action="deleteRow">
    <rfmt sheetId="2" xfDxf="1" sqref="A440:XFD440" start="0" length="0">
      <dxf>
        <font>
          <sz val="8"/>
          <name val="Arial"/>
          <scheme val="none"/>
        </font>
        <numFmt numFmtId="4" formatCode="#,##0.00"/>
      </dxf>
    </rfmt>
    <rcc rId="0" sId="2">
      <nc r="A440">
        <f>Framework!C95</f>
      </nc>
    </rcc>
  </rrc>
  <rrc rId="2270"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medium">
            <color auto="1"/>
          </left>
          <right style="thin">
            <color auto="1"/>
          </right>
          <top style="medium">
            <color auto="1"/>
          </top>
          <bottom style="medium">
            <color auto="1"/>
          </bottom>
        </border>
      </ndxf>
    </rcc>
    <rcc rId="0" sId="2" dxf="1">
      <nc r="B440" t="inlineStr">
        <is>
          <t>Qnty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D440" t="inlineStr">
        <is>
          <t>Days</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Total</t>
        </is>
      </nc>
      <ndxf>
        <font>
          <b/>
          <sz val="8"/>
          <name val="Arial"/>
          <scheme val="none"/>
        </font>
        <alignment horizontal="right" readingOrder="0"/>
        <border outline="0">
          <left style="thin">
            <color auto="1"/>
          </left>
          <right style="thin">
            <color auto="1"/>
          </right>
          <top style="medium">
            <color auto="1"/>
          </top>
          <bottom style="medium">
            <color auto="1"/>
          </bottom>
        </border>
      </ndxf>
    </rcc>
  </rrc>
  <rrc rId="2271" sId="2" ref="A440:XFD440" action="deleteRow">
    <undo index="0" exp="area" dr="F440" r="F441" sId="2"/>
    <rfmt sheetId="2" xfDxf="1" sqref="A440:XFD440" start="0" length="0">
      <dxf>
        <font>
          <sz val="8"/>
          <name val="Arial"/>
          <scheme val="none"/>
        </font>
        <numFmt numFmtId="4" formatCode="#,##0.00"/>
      </dxf>
    </rfmt>
    <rcc rId="0" sId="2">
      <nc r="A440" t="inlineStr">
        <is>
          <t>No costing required</t>
        </is>
      </nc>
    </rcc>
    <rfmt sheetId="2" sqref="B440" start="0" length="0">
      <dxf>
        <alignment horizontal="right" readingOrder="0"/>
        <border outline="0">
          <left style="thin">
            <color auto="1"/>
          </left>
          <right style="thin">
            <color auto="1"/>
          </right>
          <bottom style="thin">
            <color auto="1"/>
          </bottom>
        </border>
      </dxf>
    </rfmt>
    <rfmt sheetId="2" s="1" sqref="C440" start="0" length="0">
      <dxf>
        <alignment horizontal="right" readingOrder="0"/>
        <border outline="0">
          <left style="thin">
            <color auto="1"/>
          </left>
          <right style="thin">
            <color auto="1"/>
          </right>
          <bottom style="thin">
            <color auto="1"/>
          </bottom>
        </border>
      </dxf>
    </rfmt>
    <rfmt sheetId="2" sqref="D440" start="0" length="0">
      <dxf>
        <alignment horizontal="right" readingOrder="0"/>
        <border outline="0">
          <left style="thin">
            <color auto="1"/>
          </left>
          <right style="thin">
            <color auto="1"/>
          </right>
          <bottom style="thin">
            <color auto="1"/>
          </bottom>
        </border>
      </dxf>
    </rfmt>
    <rfmt sheetId="2" sqref="E440" start="0" length="0">
      <dxf>
        <alignment horizontal="right" readingOrder="0"/>
        <border outline="0">
          <left style="thin">
            <color auto="1"/>
          </left>
          <right style="thin">
            <color auto="1"/>
          </right>
          <bottom style="thin">
            <color auto="1"/>
          </bottom>
        </border>
      </dxf>
    </rfmt>
    <rfmt sheetId="2" s="1" sqref="F440" start="0" length="0">
      <dxf>
        <alignment horizontal="right" readingOrder="0"/>
        <border outline="0">
          <left style="thin">
            <color auto="1"/>
          </left>
          <right style="thin">
            <color auto="1"/>
          </right>
          <top style="thin">
            <color auto="1"/>
          </top>
          <bottom style="thin">
            <color auto="1"/>
          </bottom>
        </border>
      </dxf>
    </rfmt>
  </rrc>
  <rrc rId="2272" sId="2" ref="A440:XFD440" action="deleteRow">
    <undo index="0" exp="ref" ref3D="1" v="1" dr="F440" r="I95"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medium">
            <color auto="1"/>
          </left>
          <right style="thin">
            <color auto="1"/>
          </right>
          <top style="thin">
            <color auto="1"/>
          </top>
          <bottom style="medium">
            <color auto="1"/>
          </bottom>
        </border>
      </ndxf>
    </rcc>
    <rfmt sheetId="2" sqref="B440" start="0" length="0">
      <dxf>
        <alignment horizontal="right" readingOrder="0"/>
        <border outline="0">
          <left style="thin">
            <color auto="1"/>
          </left>
          <right style="thin">
            <color auto="1"/>
          </right>
          <top style="thin">
            <color auto="1"/>
          </top>
          <bottom style="medium">
            <color auto="1"/>
          </bottom>
        </border>
      </dxf>
    </rfmt>
    <rfmt sheetId="2" s="1" sqref="C440" start="0" length="0">
      <dxf>
        <alignment horizontal="right" readingOrder="0"/>
        <border outline="0">
          <left style="thin">
            <color auto="1"/>
          </left>
          <right style="thin">
            <color auto="1"/>
          </right>
          <top style="thin">
            <color auto="1"/>
          </top>
          <bottom style="medium">
            <color auto="1"/>
          </bottom>
        </border>
      </dxf>
    </rfmt>
    <rfmt sheetId="2" sqref="D440" start="0" length="0">
      <dxf>
        <alignment horizontal="right" readingOrder="0"/>
        <border outline="0">
          <left style="thin">
            <color auto="1"/>
          </left>
          <right style="thin">
            <color auto="1"/>
          </right>
          <top style="thin">
            <color auto="1"/>
          </top>
          <bottom style="medium">
            <color auto="1"/>
          </bottom>
        </border>
      </dxf>
    </rfmt>
    <rfmt sheetId="2" sqref="E440" start="0" length="0">
      <dxf>
        <alignment horizontal="right" readingOrder="0"/>
        <border outline="0">
          <left style="thin">
            <color auto="1"/>
          </left>
          <right style="thin">
            <color auto="1"/>
          </right>
          <top style="thin">
            <color auto="1"/>
          </top>
          <bottom style="medium">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273"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274" sId="2" ref="A440:XFD440" action="deleteRow">
    <rfmt sheetId="2" xfDxf="1" sqref="A440:XFD440" start="0" length="0">
      <dxf>
        <font>
          <sz val="8"/>
          <name val="Arial"/>
          <scheme val="none"/>
        </font>
        <numFmt numFmtId="4" formatCode="#,##0.00"/>
      </dxf>
    </rfmt>
    <rfmt sheetId="2" sqref="A440" start="0" length="0">
      <dxf>
        <font>
          <b/>
          <sz val="8"/>
          <name val="Arial"/>
          <scheme val="none"/>
        </font>
      </dxf>
    </rfmt>
    <rfmt sheetId="2" sqref="B440" start="0" length="0">
      <dxf>
        <alignment horizontal="right" readingOrder="0"/>
      </dxf>
    </rfmt>
    <rfmt sheetId="2" s="1" sqref="C440" start="0" length="0">
      <dxf>
        <alignment horizontal="right" readingOrder="0"/>
      </dxf>
    </rfmt>
    <rfmt sheetId="2" sqref="D440" start="0" length="0">
      <dxf>
        <alignment horizontal="right" readingOrder="0"/>
      </dxf>
    </rfmt>
    <rfmt sheetId="2" sqref="E440" start="0" length="0">
      <dxf>
        <alignment horizontal="right" readingOrder="0"/>
      </dxf>
    </rfmt>
    <rfmt sheetId="2" s="1" sqref="F440" start="0" length="0">
      <dxf>
        <font>
          <b/>
          <sz val="8"/>
          <color theme="1"/>
          <name val="Arial"/>
          <scheme val="none"/>
        </font>
        <alignment horizontal="right" readingOrder="0"/>
      </dxf>
    </rfmt>
  </rrc>
  <rrc rId="2275" sId="2" ref="A440:XFD440" action="deleteRow">
    <rfmt sheetId="2" xfDxf="1" sqref="A440:XFD440" start="0" length="0">
      <dxf>
        <font>
          <sz val="8"/>
          <name val="Arial"/>
          <scheme val="none"/>
        </font>
        <numFmt numFmtId="4" formatCode="#,##0.00"/>
      </dxf>
    </rfmt>
    <rcc rId="0" sId="2">
      <nc r="A440">
        <f>Framework!C96</f>
      </nc>
    </rcc>
  </rrc>
  <rrc rId="2276"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medium">
            <color auto="1"/>
          </left>
          <right style="thin">
            <color auto="1"/>
          </right>
          <top style="medium">
            <color auto="1"/>
          </top>
          <bottom style="medium">
            <color auto="1"/>
          </bottom>
        </border>
      </ndxf>
    </rcc>
    <rcc rId="0" sId="2" dxf="1">
      <nc r="B440" t="inlineStr">
        <is>
          <t>Qnty</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D440" t="inlineStr">
        <is>
          <t>Days</t>
        </is>
      </nc>
      <ndxf>
        <font>
          <b/>
          <sz val="8"/>
          <name val="Arial"/>
          <scheme val="none"/>
        </font>
        <alignment horizontal="right" readingOrder="0"/>
        <border outline="0">
          <left style="thin">
            <color auto="1"/>
          </left>
          <right style="thin">
            <color auto="1"/>
          </right>
          <top style="medium">
            <color auto="1"/>
          </top>
          <bottom style="medium">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Total</t>
        </is>
      </nc>
      <ndxf>
        <font>
          <b/>
          <sz val="8"/>
          <name val="Arial"/>
          <scheme val="none"/>
        </font>
        <alignment horizontal="right" readingOrder="0"/>
        <border outline="0">
          <left style="thin">
            <color auto="1"/>
          </left>
          <right style="thin">
            <color auto="1"/>
          </right>
          <top style="medium">
            <color auto="1"/>
          </top>
          <bottom style="medium">
            <color auto="1"/>
          </bottom>
        </border>
      </ndxf>
    </rcc>
  </rrc>
  <rrc rId="2277" sId="2" ref="A440:XFD440" action="deleteRow">
    <undo index="0" exp="area" dr="F440" r="F441" sId="2"/>
    <rfmt sheetId="2" xfDxf="1" sqref="A440:XFD440" start="0" length="0">
      <dxf>
        <font>
          <sz val="8"/>
          <name val="Arial"/>
          <scheme val="none"/>
        </font>
        <numFmt numFmtId="4" formatCode="#,##0.00"/>
      </dxf>
    </rfmt>
    <rcc rId="0" sId="2">
      <nc r="A440" t="inlineStr">
        <is>
          <t>No costing required</t>
        </is>
      </nc>
    </rcc>
    <rfmt sheetId="2" sqref="B440" start="0" length="0">
      <dxf>
        <alignment horizontal="right" readingOrder="0"/>
        <border outline="0">
          <left style="thin">
            <color auto="1"/>
          </left>
          <right style="thin">
            <color auto="1"/>
          </right>
          <bottom style="thin">
            <color auto="1"/>
          </bottom>
        </border>
      </dxf>
    </rfmt>
    <rfmt sheetId="2" s="1" sqref="C440" start="0" length="0">
      <dxf>
        <alignment horizontal="right" readingOrder="0"/>
        <border outline="0">
          <left style="thin">
            <color auto="1"/>
          </left>
          <right style="thin">
            <color auto="1"/>
          </right>
          <bottom style="thin">
            <color auto="1"/>
          </bottom>
        </border>
      </dxf>
    </rfmt>
    <rfmt sheetId="2" sqref="D440" start="0" length="0">
      <dxf>
        <alignment horizontal="right" readingOrder="0"/>
        <border outline="0">
          <left style="thin">
            <color auto="1"/>
          </left>
          <right style="thin">
            <color auto="1"/>
          </right>
          <bottom style="thin">
            <color auto="1"/>
          </bottom>
        </border>
      </dxf>
    </rfmt>
    <rfmt sheetId="2" sqref="E440" start="0" length="0">
      <dxf>
        <alignment horizontal="right" readingOrder="0"/>
        <border outline="0">
          <left style="thin">
            <color auto="1"/>
          </left>
          <right style="thin">
            <color auto="1"/>
          </right>
          <bottom style="thin">
            <color auto="1"/>
          </bottom>
        </border>
      </dxf>
    </rfmt>
    <rfmt sheetId="2" s="1" sqref="F440" start="0" length="0">
      <dxf>
        <alignment horizontal="right" readingOrder="0"/>
        <border outline="0">
          <left style="thin">
            <color auto="1"/>
          </left>
          <right style="thin">
            <color auto="1"/>
          </right>
          <top style="thin">
            <color auto="1"/>
          </top>
          <bottom style="thin">
            <color auto="1"/>
          </bottom>
        </border>
      </dxf>
    </rfmt>
  </rrc>
  <rrc rId="2278" sId="2" ref="A440:XFD440" action="deleteRow">
    <undo index="0" exp="ref" ref3D="1" v="1" dr="F440" r="I96"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medium">
            <color auto="1"/>
          </left>
          <right style="thin">
            <color auto="1"/>
          </right>
          <top style="thin">
            <color auto="1"/>
          </top>
          <bottom style="medium">
            <color auto="1"/>
          </bottom>
        </border>
      </ndxf>
    </rcc>
    <rfmt sheetId="2" sqref="B440" start="0" length="0">
      <dxf>
        <alignment horizontal="right" readingOrder="0"/>
        <border outline="0">
          <left style="thin">
            <color auto="1"/>
          </left>
          <right style="thin">
            <color auto="1"/>
          </right>
          <top style="thin">
            <color auto="1"/>
          </top>
          <bottom style="medium">
            <color auto="1"/>
          </bottom>
        </border>
      </dxf>
    </rfmt>
    <rfmt sheetId="2" s="1" sqref="C440" start="0" length="0">
      <dxf>
        <alignment horizontal="right" readingOrder="0"/>
        <border outline="0">
          <left style="thin">
            <color auto="1"/>
          </left>
          <right style="thin">
            <color auto="1"/>
          </right>
          <top style="thin">
            <color auto="1"/>
          </top>
          <bottom style="medium">
            <color auto="1"/>
          </bottom>
        </border>
      </dxf>
    </rfmt>
    <rfmt sheetId="2" sqref="D440" start="0" length="0">
      <dxf>
        <alignment horizontal="right" readingOrder="0"/>
        <border outline="0">
          <left style="thin">
            <color auto="1"/>
          </left>
          <right style="thin">
            <color auto="1"/>
          </right>
          <top style="thin">
            <color auto="1"/>
          </top>
          <bottom style="medium">
            <color auto="1"/>
          </bottom>
        </border>
      </dxf>
    </rfmt>
    <rfmt sheetId="2" sqref="E440" start="0" length="0">
      <dxf>
        <alignment horizontal="right" readingOrder="0"/>
        <border outline="0">
          <left style="thin">
            <color auto="1"/>
          </left>
          <right style="thin">
            <color auto="1"/>
          </right>
          <top style="thin">
            <color auto="1"/>
          </top>
          <bottom style="medium">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279" sId="2" ref="A440:XFD440" action="deleteRow">
    <rfmt sheetId="2" xfDxf="1" sqref="A440:XFD440" start="0" length="0">
      <dxf>
        <font>
          <sz val="8"/>
          <name val="Arial"/>
          <scheme val="none"/>
        </font>
        <numFmt numFmtId="4" formatCode="#,##0.00"/>
      </dxf>
    </rfmt>
    <rfmt sheetId="2" sqref="A440" start="0" length="0">
      <dxf>
        <font>
          <b/>
          <sz val="8"/>
          <name val="Arial"/>
          <scheme val="none"/>
        </font>
      </dxf>
    </rfmt>
    <rfmt sheetId="2" sqref="B440" start="0" length="0">
      <dxf>
        <alignment horizontal="right" readingOrder="0"/>
      </dxf>
    </rfmt>
    <rfmt sheetId="2" s="1" sqref="C440" start="0" length="0">
      <dxf>
        <alignment horizontal="right" readingOrder="0"/>
      </dxf>
    </rfmt>
    <rfmt sheetId="2" sqref="D440" start="0" length="0">
      <dxf>
        <alignment horizontal="right" readingOrder="0"/>
      </dxf>
    </rfmt>
    <rfmt sheetId="2" sqref="E440" start="0" length="0">
      <dxf>
        <alignment horizontal="right" readingOrder="0"/>
      </dxf>
    </rfmt>
    <rfmt sheetId="2" s="1" sqref="F440" start="0" length="0">
      <dxf>
        <font>
          <b/>
          <sz val="8"/>
          <color theme="1"/>
          <name val="Arial"/>
          <scheme val="none"/>
        </font>
        <alignment horizontal="right" readingOrder="0"/>
      </dxf>
    </rfmt>
  </rrc>
  <rrc rId="2280" sId="2" ref="A440:XFD440" action="deleteRow">
    <rfmt sheetId="2" xfDxf="1" sqref="A440:XFD440" start="0" length="0">
      <dxf>
        <font>
          <sz val="8"/>
          <name val="Arial"/>
          <scheme val="none"/>
        </font>
        <numFmt numFmtId="4" formatCode="#,##0.00"/>
      </dxf>
    </rfmt>
    <rfmt sheetId="2" sqref="A440" start="0" length="0">
      <dxf>
        <font>
          <b/>
          <sz val="8"/>
          <name val="Arial"/>
          <scheme val="none"/>
        </font>
      </dxf>
    </rfmt>
    <rfmt sheetId="2" sqref="B440" start="0" length="0">
      <dxf>
        <alignment horizontal="right" readingOrder="0"/>
      </dxf>
    </rfmt>
    <rfmt sheetId="2" s="1" sqref="C440" start="0" length="0">
      <dxf>
        <alignment horizontal="right" readingOrder="0"/>
      </dxf>
    </rfmt>
    <rfmt sheetId="2" sqref="D440" start="0" length="0">
      <dxf>
        <alignment horizontal="right" readingOrder="0"/>
      </dxf>
    </rfmt>
    <rfmt sheetId="2" sqref="E440" start="0" length="0">
      <dxf>
        <alignment horizontal="right" readingOrder="0"/>
      </dxf>
    </rfmt>
    <rfmt sheetId="2" s="1" sqref="F440" start="0" length="0">
      <dxf>
        <font>
          <b/>
          <sz val="8"/>
          <color theme="1"/>
          <name val="Arial"/>
          <scheme val="none"/>
        </font>
        <alignment horizontal="right" readingOrder="0"/>
      </dxf>
    </rfmt>
  </rrc>
  <rrc rId="2281" sId="2" ref="A440:XFD440" action="deleteRow">
    <rfmt sheetId="2" xfDxf="1" sqref="A440:XFD440" start="0" length="0">
      <dxf>
        <font>
          <sz val="8"/>
          <name val="Arial"/>
          <scheme val="none"/>
        </font>
        <numFmt numFmtId="4" formatCode="#,##0.00"/>
      </dxf>
    </rfmt>
    <rcc rId="0" sId="2">
      <nc r="A440" t="inlineStr">
        <is>
          <t>c) Data Quality and Improvement</t>
        </is>
      </nc>
    </rcc>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282" sId="2" ref="A440:XFD440" action="deleteRow">
    <rfmt sheetId="2" xfDxf="1" sqref="A440:XFD440" start="0" length="0">
      <dxf>
        <font>
          <sz val="8"/>
          <name val="Arial"/>
          <scheme val="none"/>
        </font>
        <numFmt numFmtId="4" formatCode="#,##0.00"/>
      </dxf>
    </rfmt>
    <rcc rId="0" sId="2" dxf="1">
      <nc r="A440">
        <f>Framework!C99</f>
      </nc>
      <ndxf>
        <alignment horizontal="left" readingOrder="0"/>
      </ndxf>
    </rcc>
    <rfmt sheetId="2" sqref="B440" start="0" length="0">
      <dxf>
        <alignment horizontal="left" readingOrder="0"/>
      </dxf>
    </rfmt>
    <rfmt sheetId="2" sqref="C440" start="0" length="0">
      <dxf>
        <alignment horizontal="left" readingOrder="0"/>
      </dxf>
    </rfmt>
    <rfmt sheetId="2" sqref="D440" start="0" length="0">
      <dxf>
        <alignment horizontal="left" readingOrder="0"/>
      </dxf>
    </rfmt>
    <rfmt sheetId="2" sqref="E440" start="0" length="0">
      <dxf>
        <alignment horizontal="left" readingOrder="0"/>
      </dxf>
    </rfmt>
    <rfmt sheetId="2" sqref="F440" start="0" length="0">
      <dxf>
        <alignment horizontal="left" readingOrder="0"/>
      </dxf>
    </rfmt>
  </rrc>
  <rrc rId="2283"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thin">
            <color auto="1"/>
          </left>
          <right style="thin">
            <color auto="1"/>
          </right>
          <top style="thin">
            <color auto="1"/>
          </top>
          <bottom style="thin">
            <color auto="1"/>
          </bottom>
        </border>
      </ndxf>
    </rcc>
    <rcc rId="0" sId="2" dxf="1">
      <nc r="B440"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440"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284" sId="2" ref="A440:XFD440" action="deleteRow">
    <undo index="0" exp="area" dr="F440" r="F441" sId="2"/>
    <rfmt sheetId="2" xfDxf="1" sqref="A440:XFD440" start="0" length="0">
      <dxf>
        <font>
          <sz val="8"/>
          <name val="Arial"/>
          <scheme val="none"/>
        </font>
        <numFmt numFmtId="4" formatCode="#,##0.00"/>
      </dxf>
    </rfmt>
    <rcc rId="0" sId="2" dxf="1">
      <nc r="A440" t="inlineStr">
        <is>
          <t>No costing required</t>
        </is>
      </nc>
      <ndxf>
        <font>
          <sz val="8"/>
          <color rgb="FF000000"/>
          <name val="Arial"/>
          <scheme val="none"/>
        </font>
      </ndxf>
    </rcc>
    <rfmt sheetId="2" sqref="B440" start="0" length="0">
      <dxf>
        <alignment horizontal="right" readingOrder="0"/>
        <border outline="0">
          <left style="thin">
            <color auto="1"/>
          </left>
          <right style="thin">
            <color auto="1"/>
          </right>
          <top style="thin">
            <color auto="1"/>
          </top>
          <bottom style="thin">
            <color auto="1"/>
          </bottom>
        </border>
      </dxf>
    </rfmt>
    <rfmt sheetId="2" sqref="C440" start="0" length="0">
      <dxf>
        <alignment horizontal="right" readingOrder="0"/>
        <border outline="0">
          <left style="thin">
            <color auto="1"/>
          </left>
          <right style="thin">
            <color auto="1"/>
          </right>
          <top style="thin">
            <color auto="1"/>
          </top>
          <bottom style="thin">
            <color auto="1"/>
          </bottom>
        </border>
      </dxf>
    </rfmt>
    <rfmt sheetId="2" sqref="D440" start="0" length="0">
      <dxf>
        <alignment horizontal="right" readingOrder="0"/>
        <border outline="0">
          <left style="thin">
            <color auto="1"/>
          </left>
          <right style="thin">
            <color auto="1"/>
          </right>
          <top style="thin">
            <color auto="1"/>
          </top>
          <bottom style="thin">
            <color auto="1"/>
          </bottom>
        </border>
      </dxf>
    </rfmt>
    <rfmt sheetId="2" sqref="E440" start="0" length="0">
      <dxf>
        <alignment horizontal="right" readingOrder="0"/>
        <border outline="0">
          <left style="thin">
            <color auto="1"/>
          </left>
          <right style="thin">
            <color auto="1"/>
          </right>
          <top style="thin">
            <color auto="1"/>
          </top>
          <bottom style="thin">
            <color auto="1"/>
          </bottom>
        </border>
      </dxf>
    </rfmt>
    <rfmt sheetId="2" s="1" sqref="F440" start="0" length="0">
      <dxf>
        <alignment horizontal="right" readingOrder="0"/>
        <border outline="0">
          <left style="thin">
            <color auto="1"/>
          </left>
          <right style="thin">
            <color auto="1"/>
          </right>
          <top style="thin">
            <color auto="1"/>
          </top>
          <bottom style="thin">
            <color auto="1"/>
          </bottom>
        </border>
      </dxf>
    </rfmt>
  </rrc>
  <rrc rId="2285" sId="2" ref="A440:XFD440" action="deleteRow">
    <undo index="0" exp="ref" ref3D="1" v="1" dr="F440" r="I99"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thin">
            <color auto="1"/>
          </left>
          <right style="thin">
            <color auto="1"/>
          </right>
          <top style="thin">
            <color auto="1"/>
          </top>
          <bottom style="thin">
            <color auto="1"/>
          </bottom>
        </border>
      </ndxf>
    </rcc>
    <rfmt sheetId="2" sqref="B440"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440"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440"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440"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286"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287"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288" sId="2" ref="A440:XFD440" action="deleteRow">
    <rfmt sheetId="2" xfDxf="1" sqref="A440:XFD440" start="0" length="0">
      <dxf>
        <font>
          <sz val="8"/>
          <name val="Arial"/>
          <scheme val="none"/>
        </font>
        <numFmt numFmtId="4" formatCode="#,##0.00"/>
      </dxf>
    </rfmt>
    <rcc rId="0" sId="2" dxf="1">
      <nc r="A440">
        <f>Framework!C100</f>
      </nc>
      <ndxf>
        <border outline="0">
          <bottom style="thin">
            <color auto="1"/>
          </bottom>
        </border>
      </ndxf>
    </rcc>
    <rfmt sheetId="2" sqref="B440" start="0" length="0">
      <dxf>
        <border outline="0">
          <bottom style="thin">
            <color auto="1"/>
          </bottom>
        </border>
      </dxf>
    </rfmt>
    <rfmt sheetId="2" sqref="C440" start="0" length="0">
      <dxf>
        <border outline="0">
          <bottom style="thin">
            <color auto="1"/>
          </bottom>
        </border>
      </dxf>
    </rfmt>
    <rfmt sheetId="2" sqref="D440" start="0" length="0">
      <dxf>
        <border outline="0">
          <bottom style="thin">
            <color auto="1"/>
          </bottom>
        </border>
      </dxf>
    </rfmt>
    <rfmt sheetId="2" sqref="E440" start="0" length="0">
      <dxf>
        <border outline="0">
          <bottom style="thin">
            <color auto="1"/>
          </bottom>
        </border>
      </dxf>
    </rfmt>
    <rfmt sheetId="2" sqref="F440" start="0" length="0">
      <dxf>
        <border outline="0">
          <bottom style="thin">
            <color auto="1"/>
          </bottom>
        </border>
      </dxf>
    </rfmt>
  </rrc>
  <rrc rId="2289"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thin">
            <color auto="1"/>
          </left>
          <right style="thin">
            <color auto="1"/>
          </right>
          <top style="thin">
            <color auto="1"/>
          </top>
          <bottom style="thin">
            <color auto="1"/>
          </bottom>
        </border>
      </ndxf>
    </rcc>
    <rcc rId="0" sId="2" dxf="1">
      <nc r="B440"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440"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290" sId="2" ref="A440:XFD440" action="deleteRow">
    <undo index="0" exp="area" dr="F440" r="F441" sId="2"/>
    <rfmt sheetId="2" xfDxf="1" sqref="A440:XFD440" start="0" length="0">
      <dxf>
        <font>
          <sz val="8"/>
          <name val="Arial"/>
          <scheme val="none"/>
        </font>
        <numFmt numFmtId="4" formatCode="#,##0.00"/>
      </dxf>
    </rfmt>
    <rcc rId="0" sId="2">
      <nc r="A440" t="inlineStr">
        <is>
          <t>No costing required - appointment</t>
        </is>
      </nc>
    </rcc>
    <rfmt sheetId="2" sqref="B440" start="0" length="0">
      <dxf>
        <alignment horizontal="right" readingOrder="0"/>
        <border outline="0">
          <left style="thin">
            <color auto="1"/>
          </left>
          <right style="thin">
            <color auto="1"/>
          </right>
          <top style="thin">
            <color auto="1"/>
          </top>
          <bottom style="thin">
            <color auto="1"/>
          </bottom>
        </border>
      </dxf>
    </rfmt>
    <rfmt sheetId="2" sqref="C440" start="0" length="0">
      <dxf>
        <alignment horizontal="right" readingOrder="0"/>
        <border outline="0">
          <left style="thin">
            <color auto="1"/>
          </left>
          <right style="thin">
            <color auto="1"/>
          </right>
          <top style="thin">
            <color auto="1"/>
          </top>
          <bottom style="thin">
            <color auto="1"/>
          </bottom>
        </border>
      </dxf>
    </rfmt>
    <rfmt sheetId="2" sqref="D440" start="0" length="0">
      <dxf>
        <alignment horizontal="right" readingOrder="0"/>
        <border outline="0">
          <left style="thin">
            <color auto="1"/>
          </left>
          <right style="thin">
            <color auto="1"/>
          </right>
          <top style="thin">
            <color auto="1"/>
          </top>
          <bottom style="thin">
            <color auto="1"/>
          </bottom>
        </border>
      </dxf>
    </rfmt>
    <rfmt sheetId="2" sqref="E440" start="0" length="0">
      <dxf>
        <alignment horizontal="right" readingOrder="0"/>
        <border outline="0">
          <left style="thin">
            <color auto="1"/>
          </left>
          <right style="thin">
            <color auto="1"/>
          </right>
          <top style="thin">
            <color auto="1"/>
          </top>
          <bottom style="thin">
            <color auto="1"/>
          </bottom>
        </border>
      </dxf>
    </rfmt>
    <rfmt sheetId="2" s="1" sqref="F440" start="0" length="0">
      <dxf>
        <alignment horizontal="right" readingOrder="0"/>
        <border outline="0">
          <left style="thin">
            <color auto="1"/>
          </left>
          <right style="thin">
            <color auto="1"/>
          </right>
          <top style="thin">
            <color auto="1"/>
          </top>
          <bottom style="thin">
            <color auto="1"/>
          </bottom>
        </border>
      </dxf>
    </rfmt>
  </rrc>
  <rrc rId="2291" sId="2" ref="A440:XFD440" action="deleteRow">
    <undo index="0" exp="ref" ref3D="1" v="1" dr="F440" r="I100"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thin">
            <color auto="1"/>
          </left>
          <right style="thin">
            <color auto="1"/>
          </right>
          <top style="thin">
            <color auto="1"/>
          </top>
          <bottom style="thin">
            <color auto="1"/>
          </bottom>
        </border>
      </ndxf>
    </rcc>
    <rfmt sheetId="2" sqref="B440"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440"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440"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440"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292"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293"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294" sId="2" ref="A440:XFD440" action="deleteRow">
    <rfmt sheetId="2" xfDxf="1" sqref="A440:XFD440" start="0" length="0">
      <dxf>
        <font>
          <sz val="8"/>
          <name val="Arial"/>
          <scheme val="none"/>
        </font>
        <numFmt numFmtId="4" formatCode="#,##0.00"/>
      </dxf>
    </rfmt>
    <rcc rId="0" sId="2" dxf="1">
      <nc r="A440">
        <f>Framework!C101</f>
      </nc>
      <ndxf>
        <alignment horizontal="left" readingOrder="0"/>
      </ndxf>
    </rcc>
    <rfmt sheetId="2" sqref="B440" start="0" length="0">
      <dxf>
        <alignment horizontal="left" readingOrder="0"/>
      </dxf>
    </rfmt>
    <rfmt sheetId="2" sqref="C440" start="0" length="0">
      <dxf>
        <alignment horizontal="left" readingOrder="0"/>
      </dxf>
    </rfmt>
    <rfmt sheetId="2" sqref="D440" start="0" length="0">
      <dxf>
        <alignment horizontal="left" readingOrder="0"/>
      </dxf>
    </rfmt>
    <rfmt sheetId="2" sqref="E440" start="0" length="0">
      <dxf>
        <alignment horizontal="left" readingOrder="0"/>
      </dxf>
    </rfmt>
    <rfmt sheetId="2" sqref="F440" start="0" length="0">
      <dxf>
        <alignment horizontal="left" readingOrder="0"/>
      </dxf>
    </rfmt>
  </rrc>
  <rrc rId="2295"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thin">
            <color auto="1"/>
          </left>
          <right style="thin">
            <color auto="1"/>
          </right>
          <top style="thin">
            <color auto="1"/>
          </top>
          <bottom style="thin">
            <color auto="1"/>
          </bottom>
        </border>
      </ndxf>
    </rcc>
    <rcc rId="0" sId="2" dxf="1">
      <nc r="B440"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440"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296" sId="2" ref="A440:XFD440" action="deleteRow">
    <undo index="0" exp="area" dr="F440:F445" r="F446" sId="2"/>
    <rfmt sheetId="2" xfDxf="1" sqref="A440:XFD440" start="0" length="0">
      <dxf>
        <font>
          <sz val="8"/>
          <name val="Arial"/>
          <scheme val="none"/>
        </font>
        <numFmt numFmtId="4" formatCode="#,##0.00"/>
      </dxf>
    </rfmt>
    <rcc rId="0" sId="2" dxf="1">
      <nc r="A440" t="inlineStr">
        <is>
          <t>Level 1 data clerks (2 per hospital, 104 level 1 hospitals)</t>
        </is>
      </nc>
      <ndxf>
        <font>
          <sz val="8"/>
          <color rgb="FF000000"/>
          <name val="Arial"/>
          <scheme val="none"/>
        </font>
      </ndxf>
    </rcc>
    <rcc rId="0" sId="2" dxf="1" numFmtId="4">
      <nc r="B440">
        <v>2</v>
      </nc>
      <ndxf>
        <alignment horizontal="right" readingOrder="0"/>
        <border outline="0">
          <left style="thin">
            <color auto="1"/>
          </left>
          <right style="thin">
            <color auto="1"/>
          </right>
          <top style="thin">
            <color auto="1"/>
          </top>
          <bottom style="thin">
            <color auto="1"/>
          </bottom>
        </border>
      </ndxf>
    </rcc>
    <rcc rId="0" sId="2" dxf="1" numFmtId="4">
      <nc r="C440">
        <v>600</v>
      </nc>
      <ndxf>
        <alignment horizontal="right" readingOrder="0"/>
        <border outline="0">
          <left style="thin">
            <color auto="1"/>
          </left>
          <right style="thin">
            <color auto="1"/>
          </right>
          <top style="thin">
            <color auto="1"/>
          </top>
          <bottom style="thin">
            <color auto="1"/>
          </bottom>
        </border>
      </ndxf>
    </rcc>
    <rcc rId="0" sId="2" dxf="1" numFmtId="4">
      <nc r="D440">
        <v>4</v>
      </nc>
      <ndxf>
        <alignment horizontal="right" readingOrder="0"/>
        <border outline="0">
          <left style="thin">
            <color auto="1"/>
          </left>
          <right style="thin">
            <color auto="1"/>
          </right>
          <top style="thin">
            <color auto="1"/>
          </top>
          <bottom style="thin">
            <color auto="1"/>
          </bottom>
        </border>
      </ndxf>
    </rcc>
    <rcc rId="0" sId="2" dxf="1" numFmtId="4">
      <nc r="E440">
        <v>104</v>
      </nc>
      <ndxf>
        <alignment horizontal="right" readingOrder="0"/>
        <border outline="0">
          <left style="thin">
            <color auto="1"/>
          </left>
          <right style="thin">
            <color auto="1"/>
          </right>
          <top style="thin">
            <color auto="1"/>
          </top>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97" sId="2" ref="A440:XFD440" action="deleteRow">
    <undo index="0" exp="area" dr="F440:F444" r="F445" sId="2"/>
    <rfmt sheetId="2" xfDxf="1" sqref="A440:XFD440" start="0" length="0">
      <dxf>
        <font>
          <sz val="8"/>
          <name val="Arial"/>
          <scheme val="none"/>
        </font>
        <numFmt numFmtId="4" formatCode="#,##0.00"/>
      </dxf>
    </rfmt>
    <rcc rId="0" sId="2" dxf="1">
      <nc r="A440" t="inlineStr">
        <is>
          <t>Level 2 data clerks (5 per hospital, 28 level 2 hospitals)</t>
        </is>
      </nc>
      <ndxf>
        <border outline="0">
          <left style="thin">
            <color auto="1"/>
          </left>
          <right style="thin">
            <color auto="1"/>
          </right>
          <top style="thin">
            <color auto="1"/>
          </top>
          <bottom style="thin">
            <color auto="1"/>
          </bottom>
        </border>
      </ndxf>
    </rcc>
    <rcc rId="0" sId="2" dxf="1" numFmtId="4">
      <nc r="B440">
        <v>5</v>
      </nc>
      <ndxf>
        <alignment horizontal="right" readingOrder="0"/>
        <border outline="0">
          <left style="thin">
            <color auto="1"/>
          </left>
          <right style="thin">
            <color auto="1"/>
          </right>
          <top style="thin">
            <color auto="1"/>
          </top>
          <bottom style="thin">
            <color auto="1"/>
          </bottom>
        </border>
      </ndxf>
    </rcc>
    <rcc rId="0" sId="2" dxf="1" numFmtId="4">
      <nc r="C440">
        <v>600</v>
      </nc>
      <ndxf>
        <alignment horizontal="right" readingOrder="0"/>
        <border outline="0">
          <left style="thin">
            <color auto="1"/>
          </left>
          <right style="thin">
            <color auto="1"/>
          </right>
          <top style="thin">
            <color auto="1"/>
          </top>
          <bottom style="thin">
            <color auto="1"/>
          </bottom>
        </border>
      </ndxf>
    </rcc>
    <rcc rId="0" sId="2" dxf="1" numFmtId="4">
      <nc r="D440">
        <v>4</v>
      </nc>
      <ndxf>
        <alignment horizontal="right" readingOrder="0"/>
        <border outline="0">
          <left style="thin">
            <color auto="1"/>
          </left>
          <right style="thin">
            <color auto="1"/>
          </right>
          <top style="thin">
            <color auto="1"/>
          </top>
          <bottom style="thin">
            <color auto="1"/>
          </bottom>
        </border>
      </ndxf>
    </rcc>
    <rcc rId="0" sId="2" dxf="1" numFmtId="4">
      <nc r="E440">
        <v>28</v>
      </nc>
      <ndxf>
        <alignment horizontal="right" readingOrder="0"/>
        <border outline="0">
          <left style="thin">
            <color auto="1"/>
          </left>
          <right style="thin">
            <color auto="1"/>
          </right>
          <top style="thin">
            <color auto="1"/>
          </top>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98" sId="2" ref="A440:XFD440" action="deleteRow">
    <undo index="0" exp="area" dr="F440:F443" r="F444" sId="2"/>
    <rfmt sheetId="2" xfDxf="1" sqref="A440:XFD440" start="0" length="0">
      <dxf>
        <font>
          <sz val="8"/>
          <name val="Arial"/>
          <scheme val="none"/>
        </font>
        <numFmt numFmtId="4" formatCode="#,##0.00"/>
      </dxf>
    </rfmt>
    <rcc rId="0" sId="2" dxf="1">
      <nc r="A440" t="inlineStr">
        <is>
          <t>Level 3 data clerks (20 per hospital, 12 level 3 hospitals</t>
        </is>
      </nc>
      <ndxf>
        <border outline="0">
          <left style="thin">
            <color auto="1"/>
          </left>
          <right style="thin">
            <color auto="1"/>
          </right>
          <top style="thin">
            <color auto="1"/>
          </top>
          <bottom style="thin">
            <color auto="1"/>
          </bottom>
        </border>
      </ndxf>
    </rcc>
    <rcc rId="0" sId="2" dxf="1" numFmtId="4">
      <nc r="B440">
        <v>20</v>
      </nc>
      <ndxf>
        <alignment horizontal="right" readingOrder="0"/>
        <border outline="0">
          <left style="thin">
            <color auto="1"/>
          </left>
          <right style="thin">
            <color auto="1"/>
          </right>
          <top style="thin">
            <color auto="1"/>
          </top>
          <bottom style="thin">
            <color auto="1"/>
          </bottom>
        </border>
      </ndxf>
    </rcc>
    <rcc rId="0" sId="2" dxf="1" numFmtId="4">
      <nc r="C440">
        <v>600</v>
      </nc>
      <ndxf>
        <alignment horizontal="right" readingOrder="0"/>
        <border outline="0">
          <left style="thin">
            <color auto="1"/>
          </left>
          <right style="thin">
            <color auto="1"/>
          </right>
          <top style="thin">
            <color auto="1"/>
          </top>
          <bottom style="thin">
            <color auto="1"/>
          </bottom>
        </border>
      </ndxf>
    </rcc>
    <rcc rId="0" sId="2" dxf="1" numFmtId="4">
      <nc r="D440">
        <v>4</v>
      </nc>
      <ndxf>
        <alignment horizontal="right" readingOrder="0"/>
        <border outline="0">
          <left style="thin">
            <color auto="1"/>
          </left>
          <right style="thin">
            <color auto="1"/>
          </right>
          <top style="thin">
            <color auto="1"/>
          </top>
          <bottom style="thin">
            <color auto="1"/>
          </bottom>
        </border>
      </ndxf>
    </rcc>
    <rcc rId="0" sId="2" dxf="1" numFmtId="4">
      <nc r="E440">
        <v>12</v>
      </nc>
      <ndxf>
        <alignment horizontal="right" readingOrder="0"/>
        <border outline="0">
          <left style="thin">
            <color auto="1"/>
          </left>
          <right style="thin">
            <color auto="1"/>
          </right>
          <top style="thin">
            <color auto="1"/>
          </top>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299" sId="2" ref="A440:XFD440" action="deleteRow">
    <undo index="0" exp="area" dr="F440:F442" r="F443" sId="2"/>
    <rfmt sheetId="2" xfDxf="1" sqref="A440:XFD440" start="0" length="0">
      <dxf>
        <font>
          <sz val="8"/>
          <name val="Arial"/>
          <scheme val="none"/>
        </font>
        <numFmt numFmtId="4" formatCode="#,##0.00"/>
      </dxf>
    </rfmt>
    <rcc rId="0" sId="2" dxf="1">
      <nc r="A440" t="inlineStr">
        <is>
          <t>Conference</t>
        </is>
      </nc>
      <ndxf>
        <border outline="0">
          <left style="thin">
            <color auto="1"/>
          </left>
          <right style="thin">
            <color auto="1"/>
          </right>
          <top style="thin">
            <color auto="1"/>
          </top>
          <bottom style="thin">
            <color auto="1"/>
          </bottom>
        </border>
      </ndxf>
    </rcc>
    <rcc rId="0" sId="2" dxf="1" numFmtId="4">
      <nc r="B440">
        <v>6</v>
      </nc>
      <ndxf>
        <alignment horizontal="right" readingOrder="0"/>
        <border outline="0">
          <left style="thin">
            <color auto="1"/>
          </left>
          <right style="thin">
            <color auto="1"/>
          </right>
          <top style="thin">
            <color auto="1"/>
          </top>
          <bottom style="thin">
            <color auto="1"/>
          </bottom>
        </border>
      </ndxf>
    </rcc>
    <rcc rId="0" sId="2" s="1" dxf="1" numFmtId="4">
      <nc r="C440">
        <v>1000</v>
      </nc>
      <ndxf>
        <alignment horizontal="right" readingOrder="0"/>
        <border outline="0">
          <left style="thin">
            <color auto="1"/>
          </left>
          <right style="thin">
            <color auto="1"/>
          </right>
          <top style="thin">
            <color auto="1"/>
          </top>
          <bottom style="thin">
            <color auto="1"/>
          </bottom>
        </border>
      </ndxf>
    </rcc>
    <rcc rId="0" sId="2" dxf="1" numFmtId="4">
      <nc r="D440">
        <v>1</v>
      </nc>
      <ndxf>
        <alignment horizontal="right" readingOrder="0"/>
        <border outline="0">
          <left style="thin">
            <color auto="1"/>
          </left>
          <right style="thin">
            <color auto="1"/>
          </right>
          <top style="thin">
            <color auto="1"/>
          </top>
          <bottom style="thin">
            <color auto="1"/>
          </bottom>
        </border>
      </ndxf>
    </rcc>
    <rcc rId="0" sId="2" dxf="1" numFmtId="4">
      <nc r="E440">
        <v>1</v>
      </nc>
      <ndxf>
        <alignment horizontal="right" readingOrder="0"/>
        <border outline="0">
          <left style="thin">
            <color auto="1"/>
          </left>
          <right style="thin">
            <color auto="1"/>
          </right>
          <top style="thin">
            <color auto="1"/>
          </top>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300" sId="2" ref="A440:XFD440" action="deleteRow">
    <undo index="0" exp="area" dr="F440:F441" r="F442" sId="2"/>
    <rfmt sheetId="2" xfDxf="1" sqref="A440:XFD440" start="0" length="0">
      <dxf>
        <font>
          <sz val="8"/>
          <name val="Arial"/>
          <scheme val="none"/>
        </font>
        <numFmt numFmtId="4" formatCode="#,##0.00"/>
      </dxf>
    </rfmt>
    <rcc rId="0" sId="2" dxf="1">
      <nc r="A440" t="inlineStr">
        <is>
          <t>Fuel</t>
        </is>
      </nc>
      <ndxf>
        <border outline="0">
          <left style="thin">
            <color auto="1"/>
          </left>
          <right style="thin">
            <color auto="1"/>
          </right>
          <top style="thin">
            <color auto="1"/>
          </top>
          <bottom style="thin">
            <color auto="1"/>
          </bottom>
        </border>
      </ndxf>
    </rcc>
    <rcc rId="0" sId="2" dxf="1">
      <nc r="B440">
        <f>150*2*600</f>
      </nc>
      <ndxf>
        <alignment horizontal="right" readingOrder="0"/>
        <border outline="0">
          <left style="thin">
            <color auto="1"/>
          </left>
          <right style="thin">
            <color auto="1"/>
          </right>
          <top style="thin">
            <color auto="1"/>
          </top>
          <bottom style="thin">
            <color auto="1"/>
          </bottom>
        </border>
      </ndxf>
    </rcc>
    <rcc rId="0" sId="2" s="1" dxf="1" numFmtId="4">
      <nc r="C440">
        <v>1.67</v>
      </nc>
      <ndxf>
        <alignment horizontal="right" readingOrder="0"/>
        <border outline="0">
          <left style="thin">
            <color auto="1"/>
          </left>
          <right style="thin">
            <color auto="1"/>
          </right>
          <top style="thin">
            <color auto="1"/>
          </top>
          <bottom style="thin">
            <color auto="1"/>
          </bottom>
        </border>
      </ndxf>
    </rcc>
    <rcc rId="0" sId="2" dxf="1" numFmtId="4">
      <nc r="D440">
        <v>1</v>
      </nc>
      <ndxf>
        <alignment horizontal="right" readingOrder="0"/>
        <border outline="0">
          <left style="thin">
            <color auto="1"/>
          </left>
          <right style="thin">
            <color auto="1"/>
          </right>
          <top style="thin">
            <color auto="1"/>
          </top>
          <bottom style="thin">
            <color auto="1"/>
          </bottom>
        </border>
      </ndxf>
    </rcc>
    <rcc rId="0" sId="2" dxf="1" numFmtId="4">
      <nc r="E440">
        <v>1</v>
      </nc>
      <ndxf>
        <alignment horizontal="right" readingOrder="0"/>
        <border outline="0">
          <left style="thin">
            <color auto="1"/>
          </left>
          <right style="thin">
            <color auto="1"/>
          </right>
          <top style="thin">
            <color auto="1"/>
          </top>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301" sId="2" ref="A440:XFD440" action="deleteRow">
    <undo index="0" exp="area" dr="F440" r="F441" sId="2"/>
    <rfmt sheetId="2" xfDxf="1" sqref="A440:XFD440" start="0" length="0">
      <dxf>
        <font>
          <sz val="8"/>
          <name val="Arial"/>
          <scheme val="none"/>
        </font>
        <numFmt numFmtId="4" formatCode="#,##0.00"/>
      </dxf>
    </rfmt>
    <rcc rId="0" sId="2" dxf="1">
      <nc r="A440" t="inlineStr">
        <is>
          <t>Trainer DSA</t>
        </is>
      </nc>
      <ndxf>
        <border outline="0">
          <left style="thin">
            <color auto="1"/>
          </left>
          <right style="thin">
            <color auto="1"/>
          </right>
          <top style="thin">
            <color auto="1"/>
          </top>
          <bottom style="thin">
            <color auto="1"/>
          </bottom>
        </border>
      </ndxf>
    </rcc>
    <rcc rId="0" sId="2" dxf="1" numFmtId="4">
      <nc r="B440">
        <v>12</v>
      </nc>
      <ndxf>
        <alignment horizontal="right" readingOrder="0"/>
        <border outline="0">
          <left style="thin">
            <color auto="1"/>
          </left>
          <right style="thin">
            <color auto="1"/>
          </right>
          <top style="thin">
            <color auto="1"/>
          </top>
          <bottom style="thin">
            <color auto="1"/>
          </bottom>
        </border>
      </ndxf>
    </rcc>
    <rcc rId="0" sId="2" s="1" dxf="1" numFmtId="4">
      <nc r="C440">
        <v>800</v>
      </nc>
      <ndxf>
        <alignment horizontal="right" readingOrder="0"/>
        <border outline="0">
          <left style="thin">
            <color auto="1"/>
          </left>
          <right style="thin">
            <color auto="1"/>
          </right>
          <top style="thin">
            <color auto="1"/>
          </top>
          <bottom style="thin">
            <color auto="1"/>
          </bottom>
        </border>
      </ndxf>
    </rcc>
    <rcc rId="0" sId="2" dxf="1" numFmtId="4">
      <nc r="D440">
        <v>4</v>
      </nc>
      <ndxf>
        <alignment horizontal="right" readingOrder="0"/>
        <border outline="0">
          <left style="thin">
            <color auto="1"/>
          </left>
          <right style="thin">
            <color auto="1"/>
          </right>
          <top style="thin">
            <color auto="1"/>
          </top>
          <bottom style="thin">
            <color auto="1"/>
          </bottom>
        </border>
      </ndxf>
    </rcc>
    <rcc rId="0" sId="2" dxf="1" numFmtId="4">
      <nc r="E440">
        <v>1</v>
      </nc>
      <ndxf>
        <alignment horizontal="right" readingOrder="0"/>
        <border outline="0">
          <left style="thin">
            <color auto="1"/>
          </left>
          <right style="thin">
            <color auto="1"/>
          </right>
          <top style="thin">
            <color auto="1"/>
          </top>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302" sId="2" ref="A440:XFD440" action="deleteRow">
    <undo index="0" exp="ref" ref3D="1" v="1" dr="F440" r="I101"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thin">
            <color auto="1"/>
          </left>
          <right style="thin">
            <color auto="1"/>
          </right>
          <top style="thin">
            <color auto="1"/>
          </top>
          <bottom style="thin">
            <color auto="1"/>
          </bottom>
        </border>
      </ndxf>
    </rcc>
    <rfmt sheetId="2" sqref="B440"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440"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440"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440"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303"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304"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305" sId="2" ref="A440:XFD440" action="deleteRow">
    <rfmt sheetId="2" xfDxf="1" sqref="A440:XFD440" start="0" length="0">
      <dxf>
        <font>
          <sz val="8"/>
          <name val="Arial"/>
          <scheme val="none"/>
        </font>
        <numFmt numFmtId="4" formatCode="#,##0.00"/>
      </dxf>
    </rfmt>
    <rcc rId="0" sId="2" dxf="1">
      <nc r="A440">
        <f>Framework!C102</f>
      </nc>
      <ndxf>
        <border outline="0">
          <bottom style="thin">
            <color auto="1"/>
          </bottom>
        </border>
      </ndxf>
    </rcc>
    <rfmt sheetId="2" sqref="B440" start="0" length="0">
      <dxf>
        <border outline="0">
          <bottom style="thin">
            <color auto="1"/>
          </bottom>
        </border>
      </dxf>
    </rfmt>
    <rfmt sheetId="2" sqref="C440" start="0" length="0">
      <dxf>
        <border outline="0">
          <bottom style="thin">
            <color auto="1"/>
          </bottom>
        </border>
      </dxf>
    </rfmt>
    <rfmt sheetId="2" sqref="D440" start="0" length="0">
      <dxf>
        <border outline="0">
          <bottom style="thin">
            <color auto="1"/>
          </bottom>
        </border>
      </dxf>
    </rfmt>
    <rfmt sheetId="2" sqref="E440" start="0" length="0">
      <dxf>
        <border outline="0">
          <bottom style="thin">
            <color auto="1"/>
          </bottom>
        </border>
      </dxf>
    </rfmt>
    <rfmt sheetId="2" sqref="F440" start="0" length="0">
      <dxf>
        <border outline="0">
          <bottom style="thin">
            <color auto="1"/>
          </bottom>
        </border>
      </dxf>
    </rfmt>
  </rrc>
  <rrc rId="2306"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thin">
            <color auto="1"/>
          </left>
          <right style="thin">
            <color auto="1"/>
          </right>
          <top style="thin">
            <color auto="1"/>
          </top>
          <bottom style="thin">
            <color auto="1"/>
          </bottom>
        </border>
      </ndxf>
    </rcc>
    <rcc rId="0" sId="2" dxf="1">
      <nc r="B440"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440"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307" sId="2" ref="A440:XFD440" action="deleteRow">
    <undo index="0" exp="area" dr="F440" r="F441" sId="2"/>
    <rfmt sheetId="2" xfDxf="1" sqref="A440:XFD440" start="0" length="0">
      <dxf>
        <font>
          <sz val="8"/>
          <name val="Arial"/>
          <scheme val="none"/>
        </font>
        <numFmt numFmtId="4" formatCode="#,##0.00"/>
      </dxf>
    </rfmt>
    <rcc rId="0" sId="2">
      <nc r="A440" t="inlineStr">
        <is>
          <t>QI chair at each facility can train data clerks</t>
        </is>
      </nc>
    </rcc>
    <rfmt sheetId="2" sqref="B440" start="0" length="0">
      <dxf>
        <alignment horizontal="right" readingOrder="0"/>
        <border outline="0">
          <left style="thin">
            <color auto="1"/>
          </left>
          <right style="thin">
            <color auto="1"/>
          </right>
          <top style="thin">
            <color auto="1"/>
          </top>
          <bottom style="thin">
            <color auto="1"/>
          </bottom>
        </border>
      </dxf>
    </rfmt>
    <rfmt sheetId="2" sqref="C440" start="0" length="0">
      <dxf>
        <alignment horizontal="right" readingOrder="0"/>
        <border outline="0">
          <left style="thin">
            <color auto="1"/>
          </left>
          <right style="thin">
            <color auto="1"/>
          </right>
          <top style="thin">
            <color auto="1"/>
          </top>
          <bottom style="thin">
            <color auto="1"/>
          </bottom>
        </border>
      </dxf>
    </rfmt>
    <rfmt sheetId="2" sqref="D440" start="0" length="0">
      <dxf>
        <alignment horizontal="right" readingOrder="0"/>
        <border outline="0">
          <left style="thin">
            <color auto="1"/>
          </left>
          <right style="thin">
            <color auto="1"/>
          </right>
          <top style="thin">
            <color auto="1"/>
          </top>
          <bottom style="thin">
            <color auto="1"/>
          </bottom>
        </border>
      </dxf>
    </rfmt>
    <rfmt sheetId="2" sqref="E440" start="0" length="0">
      <dxf>
        <alignment horizontal="right" readingOrder="0"/>
        <border outline="0">
          <left style="thin">
            <color auto="1"/>
          </left>
          <right style="thin">
            <color auto="1"/>
          </right>
          <top style="thin">
            <color auto="1"/>
          </top>
          <bottom style="thin">
            <color auto="1"/>
          </bottom>
        </border>
      </dxf>
    </rfmt>
    <rfmt sheetId="2" s="1" sqref="F440" start="0" length="0">
      <dxf>
        <alignment horizontal="right" readingOrder="0"/>
        <border outline="0">
          <left style="thin">
            <color auto="1"/>
          </left>
          <right style="thin">
            <color auto="1"/>
          </right>
          <top style="thin">
            <color auto="1"/>
          </top>
          <bottom style="thin">
            <color auto="1"/>
          </bottom>
        </border>
      </dxf>
    </rfmt>
  </rrc>
  <rrc rId="2308" sId="2" ref="A440:XFD440" action="deleteRow">
    <undo index="0" exp="ref" ref3D="1" v="1" dr="F440" r="I102"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thin">
            <color auto="1"/>
          </left>
          <right style="thin">
            <color auto="1"/>
          </right>
          <top style="thin">
            <color auto="1"/>
          </top>
          <bottom style="thin">
            <color auto="1"/>
          </bottom>
        </border>
      </ndxf>
    </rcc>
    <rfmt sheetId="2" sqref="B440"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440"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440"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440"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309"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310"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311" sId="2" ref="A440:XFD440" action="deleteRow">
    <rfmt sheetId="2" xfDxf="1" sqref="A440:XFD440" start="0" length="0">
      <dxf>
        <font>
          <sz val="8"/>
          <name val="Arial"/>
          <scheme val="none"/>
        </font>
        <numFmt numFmtId="4" formatCode="#,##0.00"/>
      </dxf>
    </rfmt>
    <rcc rId="0" sId="2" dxf="1">
      <nc r="A440">
        <f>Framework!C103</f>
      </nc>
      <ndxf>
        <alignment horizontal="left" readingOrder="0"/>
      </ndxf>
    </rcc>
    <rfmt sheetId="2" sqref="B440" start="0" length="0">
      <dxf>
        <alignment horizontal="left" readingOrder="0"/>
      </dxf>
    </rfmt>
    <rfmt sheetId="2" sqref="C440" start="0" length="0">
      <dxf>
        <alignment horizontal="left" readingOrder="0"/>
      </dxf>
    </rfmt>
    <rfmt sheetId="2" sqref="D440" start="0" length="0">
      <dxf>
        <alignment horizontal="left" readingOrder="0"/>
      </dxf>
    </rfmt>
    <rfmt sheetId="2" sqref="E440" start="0" length="0">
      <dxf>
        <alignment horizontal="left" readingOrder="0"/>
      </dxf>
    </rfmt>
    <rfmt sheetId="2" sqref="F440" start="0" length="0">
      <dxf>
        <alignment horizontal="left" readingOrder="0"/>
      </dxf>
    </rfmt>
  </rrc>
  <rrc rId="2312"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thin">
            <color auto="1"/>
          </left>
          <right style="thin">
            <color auto="1"/>
          </right>
          <top style="thin">
            <color auto="1"/>
          </top>
          <bottom style="thin">
            <color auto="1"/>
          </bottom>
        </border>
      </ndxf>
    </rcc>
    <rcc rId="0" sId="2" dxf="1">
      <nc r="B440"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440"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313" sId="2" ref="A440:XFD440" action="deleteRow">
    <undo index="0" exp="area" dr="F440" r="F441" sId="2"/>
    <rfmt sheetId="2" xfDxf="1" sqref="A440:XFD440" start="0" length="0">
      <dxf>
        <font>
          <sz val="8"/>
          <name val="Arial"/>
          <scheme val="none"/>
        </font>
        <numFmt numFmtId="4" formatCode="#,##0.00"/>
      </dxf>
    </rfmt>
    <rcc rId="0" sId="2">
      <nc r="A440" t="inlineStr">
        <is>
          <t>Can be done at MoH - no additional cost</t>
        </is>
      </nc>
    </rcc>
    <rfmt sheetId="2" sqref="B440" start="0" length="0">
      <dxf>
        <alignment horizontal="right" readingOrder="0"/>
        <border outline="0">
          <left style="thin">
            <color auto="1"/>
          </left>
          <right style="thin">
            <color auto="1"/>
          </right>
          <top style="thin">
            <color auto="1"/>
          </top>
          <bottom style="thin">
            <color auto="1"/>
          </bottom>
        </border>
      </dxf>
    </rfmt>
    <rfmt sheetId="2" sqref="C440" start="0" length="0">
      <dxf>
        <alignment horizontal="right" readingOrder="0"/>
        <border outline="0">
          <left style="thin">
            <color auto="1"/>
          </left>
          <right style="thin">
            <color auto="1"/>
          </right>
          <top style="thin">
            <color auto="1"/>
          </top>
          <bottom style="thin">
            <color auto="1"/>
          </bottom>
        </border>
      </dxf>
    </rfmt>
    <rfmt sheetId="2" sqref="D440" start="0" length="0">
      <dxf>
        <alignment horizontal="right" readingOrder="0"/>
        <border outline="0">
          <left style="thin">
            <color auto="1"/>
          </left>
          <right style="thin">
            <color auto="1"/>
          </right>
          <top style="thin">
            <color auto="1"/>
          </top>
          <bottom style="thin">
            <color auto="1"/>
          </bottom>
        </border>
      </dxf>
    </rfmt>
    <rfmt sheetId="2" sqref="E440" start="0" length="0">
      <dxf>
        <alignment horizontal="right" readingOrder="0"/>
        <border outline="0">
          <left style="thin">
            <color auto="1"/>
          </left>
          <right style="thin">
            <color auto="1"/>
          </right>
          <top style="thin">
            <color auto="1"/>
          </top>
          <bottom style="thin">
            <color auto="1"/>
          </bottom>
        </border>
      </dxf>
    </rfmt>
    <rfmt sheetId="2" s="1" sqref="F440" start="0" length="0">
      <dxf>
        <alignment horizontal="right" readingOrder="0"/>
        <border outline="0">
          <left style="thin">
            <color auto="1"/>
          </left>
          <right style="thin">
            <color auto="1"/>
          </right>
          <top style="thin">
            <color auto="1"/>
          </top>
          <bottom style="thin">
            <color auto="1"/>
          </bottom>
        </border>
      </dxf>
    </rfmt>
  </rrc>
  <rrc rId="2314" sId="2" ref="A440:XFD440" action="deleteRow">
    <undo index="0" exp="ref" ref3D="1" v="1" dr="F440" r="I103"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thin">
            <color auto="1"/>
          </left>
          <right style="thin">
            <color auto="1"/>
          </right>
          <top style="thin">
            <color auto="1"/>
          </top>
          <bottom style="thin">
            <color auto="1"/>
          </bottom>
        </border>
      </ndxf>
    </rcc>
    <rfmt sheetId="2" sqref="B440"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440"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440"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440"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315"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316"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317" sId="2" ref="A440:XFD440" action="deleteRow">
    <rfmt sheetId="2" xfDxf="1" sqref="A440:XFD440" start="0" length="0">
      <dxf>
        <font>
          <sz val="8"/>
          <name val="Arial"/>
          <scheme val="none"/>
        </font>
        <numFmt numFmtId="4" formatCode="#,##0.00"/>
      </dxf>
    </rfmt>
    <rcc rId="0" sId="2" dxf="1">
      <nc r="A440">
        <f>Framework!C104</f>
      </nc>
      <ndxf>
        <alignment horizontal="left" readingOrder="0"/>
      </ndxf>
    </rcc>
    <rfmt sheetId="2" sqref="B440" start="0" length="0">
      <dxf>
        <alignment horizontal="left" readingOrder="0"/>
      </dxf>
    </rfmt>
    <rfmt sheetId="2" sqref="C440" start="0" length="0">
      <dxf>
        <alignment horizontal="left" readingOrder="0"/>
      </dxf>
    </rfmt>
    <rfmt sheetId="2" sqref="D440" start="0" length="0">
      <dxf>
        <alignment horizontal="left" readingOrder="0"/>
      </dxf>
    </rfmt>
    <rfmt sheetId="2" sqref="E440" start="0" length="0">
      <dxf>
        <alignment horizontal="left" readingOrder="0"/>
      </dxf>
    </rfmt>
    <rfmt sheetId="2" sqref="F440" start="0" length="0">
      <dxf>
        <alignment horizontal="left" readingOrder="0"/>
      </dxf>
    </rfmt>
  </rrc>
  <rrc rId="2318"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thin">
            <color auto="1"/>
          </left>
          <right style="thin">
            <color auto="1"/>
          </right>
          <top style="thin">
            <color auto="1"/>
          </top>
          <bottom style="thin">
            <color auto="1"/>
          </bottom>
        </border>
      </ndxf>
    </rcc>
    <rcc rId="0" sId="2" dxf="1">
      <nc r="B440"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440"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319" sId="2" ref="A440:XFD440" action="deleteRow">
    <undo index="0" exp="area" dr="F440" r="F441" sId="2"/>
    <rfmt sheetId="2" xfDxf="1" sqref="A440:XFD440" start="0" length="0">
      <dxf>
        <font>
          <sz val="8"/>
          <name val="Arial"/>
          <scheme val="none"/>
        </font>
        <numFmt numFmtId="4" formatCode="#,##0.00"/>
      </dxf>
    </rfmt>
    <rcc rId="0" sId="2">
      <nc r="A440" t="inlineStr">
        <is>
          <t>Can be done at MoH - no additional cost</t>
        </is>
      </nc>
    </rcc>
    <rfmt sheetId="2" sqref="B440" start="0" length="0">
      <dxf>
        <alignment horizontal="right" readingOrder="0"/>
        <border outline="0">
          <left style="thin">
            <color auto="1"/>
          </left>
          <right style="thin">
            <color auto="1"/>
          </right>
          <top style="thin">
            <color auto="1"/>
          </top>
          <bottom style="thin">
            <color auto="1"/>
          </bottom>
        </border>
      </dxf>
    </rfmt>
    <rfmt sheetId="2" sqref="C440" start="0" length="0">
      <dxf>
        <alignment horizontal="right" readingOrder="0"/>
        <border outline="0">
          <left style="thin">
            <color auto="1"/>
          </left>
          <right style="thin">
            <color auto="1"/>
          </right>
          <top style="thin">
            <color auto="1"/>
          </top>
          <bottom style="thin">
            <color auto="1"/>
          </bottom>
        </border>
      </dxf>
    </rfmt>
    <rfmt sheetId="2" sqref="D440" start="0" length="0">
      <dxf>
        <alignment horizontal="right" readingOrder="0"/>
        <border outline="0">
          <left style="thin">
            <color auto="1"/>
          </left>
          <right style="thin">
            <color auto="1"/>
          </right>
          <top style="thin">
            <color auto="1"/>
          </top>
          <bottom style="thin">
            <color auto="1"/>
          </bottom>
        </border>
      </dxf>
    </rfmt>
    <rfmt sheetId="2" sqref="E440" start="0" length="0">
      <dxf>
        <alignment horizontal="right" readingOrder="0"/>
        <border outline="0">
          <left style="thin">
            <color auto="1"/>
          </left>
          <right style="thin">
            <color auto="1"/>
          </right>
          <top style="thin">
            <color auto="1"/>
          </top>
          <bottom style="thin">
            <color auto="1"/>
          </bottom>
        </border>
      </dxf>
    </rfmt>
    <rfmt sheetId="2" s="1" sqref="F440" start="0" length="0">
      <dxf>
        <alignment horizontal="right" readingOrder="0"/>
        <border outline="0">
          <left style="thin">
            <color auto="1"/>
          </left>
          <right style="thin">
            <color auto="1"/>
          </right>
          <top style="thin">
            <color auto="1"/>
          </top>
          <bottom style="thin">
            <color auto="1"/>
          </bottom>
        </border>
      </dxf>
    </rfmt>
  </rrc>
  <rrc rId="2320" sId="2" ref="A440:XFD440" action="deleteRow">
    <undo index="0" exp="ref" ref3D="1" v="1" dr="F440" r="I104"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thin">
            <color auto="1"/>
          </left>
          <right style="thin">
            <color auto="1"/>
          </right>
          <top style="thin">
            <color auto="1"/>
          </top>
          <bottom style="thin">
            <color auto="1"/>
          </bottom>
        </border>
      </ndxf>
    </rcc>
    <rfmt sheetId="2" sqref="B440"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440"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440"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440"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321"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322"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323" sId="2" ref="A440:XFD440" action="deleteRow">
    <rfmt sheetId="2" xfDxf="1" sqref="A440:XFD440" start="0" length="0">
      <dxf>
        <font>
          <sz val="8"/>
          <name val="Arial"/>
          <scheme val="none"/>
        </font>
        <numFmt numFmtId="4" formatCode="#,##0.00"/>
      </dxf>
    </rfmt>
    <rcc rId="0" sId="2" dxf="1">
      <nc r="A440">
        <f>Framework!C105</f>
      </nc>
      <ndxf>
        <alignment horizontal="left" readingOrder="0"/>
      </ndxf>
    </rcc>
    <rfmt sheetId="2" sqref="B440" start="0" length="0">
      <dxf>
        <alignment horizontal="left" readingOrder="0"/>
      </dxf>
    </rfmt>
    <rfmt sheetId="2" sqref="C440" start="0" length="0">
      <dxf>
        <alignment horizontal="left" readingOrder="0"/>
      </dxf>
    </rfmt>
    <rfmt sheetId="2" sqref="D440" start="0" length="0">
      <dxf>
        <alignment horizontal="left" readingOrder="0"/>
      </dxf>
    </rfmt>
    <rfmt sheetId="2" sqref="E440" start="0" length="0">
      <dxf>
        <alignment horizontal="left" readingOrder="0"/>
      </dxf>
    </rfmt>
    <rfmt sheetId="2" sqref="F440" start="0" length="0">
      <dxf>
        <alignment horizontal="left" readingOrder="0"/>
      </dxf>
    </rfmt>
  </rrc>
  <rrc rId="2324"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thin">
            <color auto="1"/>
          </left>
          <right style="thin">
            <color auto="1"/>
          </right>
          <top style="thin">
            <color auto="1"/>
          </top>
          <bottom style="thin">
            <color auto="1"/>
          </bottom>
        </border>
      </ndxf>
    </rcc>
    <rcc rId="0" sId="2" dxf="1">
      <nc r="B440"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440"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325" sId="2" ref="A440:XFD440" action="deleteRow">
    <undo index="0" exp="area" dr="F440" r="F441" sId="2"/>
    <rfmt sheetId="2" xfDxf="1" sqref="A440:XFD440" start="0" length="0">
      <dxf>
        <font>
          <sz val="8"/>
          <name val="Arial"/>
          <scheme val="none"/>
        </font>
        <numFmt numFmtId="4" formatCode="#,##0.00"/>
      </dxf>
    </rfmt>
    <rcc rId="0" sId="2">
      <nc r="A440" t="inlineStr">
        <is>
          <t>Can be done at MoH - no additional cost</t>
        </is>
      </nc>
    </rcc>
    <rfmt sheetId="2" sqref="B440" start="0" length="0">
      <dxf>
        <alignment horizontal="right" readingOrder="0"/>
        <border outline="0">
          <left style="thin">
            <color auto="1"/>
          </left>
          <right style="thin">
            <color auto="1"/>
          </right>
          <top style="thin">
            <color auto="1"/>
          </top>
          <bottom style="thin">
            <color auto="1"/>
          </bottom>
        </border>
      </dxf>
    </rfmt>
    <rfmt sheetId="2" sqref="C440" start="0" length="0">
      <dxf>
        <alignment horizontal="right" readingOrder="0"/>
        <border outline="0">
          <left style="thin">
            <color auto="1"/>
          </left>
          <right style="thin">
            <color auto="1"/>
          </right>
          <top style="thin">
            <color auto="1"/>
          </top>
          <bottom style="thin">
            <color auto="1"/>
          </bottom>
        </border>
      </dxf>
    </rfmt>
    <rfmt sheetId="2" sqref="D440" start="0" length="0">
      <dxf>
        <alignment horizontal="right" readingOrder="0"/>
        <border outline="0">
          <left style="thin">
            <color auto="1"/>
          </left>
          <right style="thin">
            <color auto="1"/>
          </right>
          <top style="thin">
            <color auto="1"/>
          </top>
          <bottom style="thin">
            <color auto="1"/>
          </bottom>
        </border>
      </dxf>
    </rfmt>
    <rfmt sheetId="2" sqref="E440" start="0" length="0">
      <dxf>
        <alignment horizontal="right" readingOrder="0"/>
        <border outline="0">
          <left style="thin">
            <color auto="1"/>
          </left>
          <right style="thin">
            <color auto="1"/>
          </right>
          <top style="thin">
            <color auto="1"/>
          </top>
          <bottom style="thin">
            <color auto="1"/>
          </bottom>
        </border>
      </dxf>
    </rfmt>
    <rfmt sheetId="2" s="1" sqref="F440" start="0" length="0">
      <dxf>
        <alignment horizontal="right" readingOrder="0"/>
        <border outline="0">
          <left style="thin">
            <color auto="1"/>
          </left>
          <right style="thin">
            <color auto="1"/>
          </right>
          <top style="thin">
            <color auto="1"/>
          </top>
          <bottom style="thin">
            <color auto="1"/>
          </bottom>
        </border>
      </dxf>
    </rfmt>
  </rrc>
  <rrc rId="2326" sId="2" ref="A440:XFD440" action="deleteRow">
    <undo index="0" exp="ref" ref3D="1" v="1" dr="F440" r="I105"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thin">
            <color auto="1"/>
          </left>
          <right style="thin">
            <color auto="1"/>
          </right>
          <top style="thin">
            <color auto="1"/>
          </top>
          <bottom style="thin">
            <color auto="1"/>
          </bottom>
        </border>
      </ndxf>
    </rcc>
    <rfmt sheetId="2" sqref="B440"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440"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440"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440"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327"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328" sId="2" ref="A440:XFD440" action="deleteRow">
    <rfmt sheetId="2" xfDxf="1" sqref="A440:XFD440" start="0" length="0">
      <dxf>
        <font>
          <sz val="8"/>
          <name val="Arial"/>
          <scheme val="none"/>
        </font>
        <numFmt numFmtId="4" formatCode="#,##0.00"/>
      </dxf>
    </rfmt>
    <rcc rId="0" sId="2" dxf="1">
      <nc r="A440">
        <f>Framework!C105</f>
      </nc>
      <ndxf>
        <alignment horizontal="left" readingOrder="0"/>
      </ndxf>
    </rcc>
    <rfmt sheetId="2" sqref="B440" start="0" length="0">
      <dxf>
        <alignment horizontal="left" readingOrder="0"/>
      </dxf>
    </rfmt>
    <rfmt sheetId="2" sqref="C440" start="0" length="0">
      <dxf>
        <alignment horizontal="left" readingOrder="0"/>
      </dxf>
    </rfmt>
    <rfmt sheetId="2" sqref="D440" start="0" length="0">
      <dxf>
        <alignment horizontal="left" readingOrder="0"/>
      </dxf>
    </rfmt>
    <rfmt sheetId="2" sqref="E440" start="0" length="0">
      <dxf>
        <alignment horizontal="left" readingOrder="0"/>
      </dxf>
    </rfmt>
    <rfmt sheetId="2" sqref="F440" start="0" length="0">
      <dxf>
        <alignment horizontal="left" readingOrder="0"/>
      </dxf>
    </rfmt>
  </rrc>
  <rrc rId="2329"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thin">
            <color auto="1"/>
          </left>
          <right style="thin">
            <color auto="1"/>
          </right>
          <top style="thin">
            <color auto="1"/>
          </top>
          <bottom style="thin">
            <color auto="1"/>
          </bottom>
        </border>
      </ndxf>
    </rcc>
    <rcc rId="0" sId="2" dxf="1">
      <nc r="B440"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440"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330" sId="2" ref="A440:XFD440" action="deleteRow">
    <undo index="0" exp="area" dr="F440" r="F441" sId="2"/>
    <rfmt sheetId="2" xfDxf="1" sqref="A440:XFD440" start="0" length="0">
      <dxf>
        <font>
          <sz val="8"/>
          <name val="Arial"/>
          <scheme val="none"/>
        </font>
        <numFmt numFmtId="4" formatCode="#,##0.00"/>
      </dxf>
    </rfmt>
    <rcc rId="0" sId="2" dxf="1">
      <nc r="A440" t="inlineStr">
        <is>
          <t>No costing required</t>
        </is>
      </nc>
      <ndxf>
        <font>
          <sz val="8"/>
          <color rgb="FF000000"/>
          <name val="Arial"/>
          <scheme val="none"/>
        </font>
      </ndxf>
    </rcc>
    <rfmt sheetId="2" sqref="B440" start="0" length="0">
      <dxf>
        <alignment horizontal="right" readingOrder="0"/>
        <border outline="0">
          <left style="thin">
            <color auto="1"/>
          </left>
          <right style="thin">
            <color auto="1"/>
          </right>
          <top style="thin">
            <color auto="1"/>
          </top>
          <bottom style="thin">
            <color auto="1"/>
          </bottom>
        </border>
      </dxf>
    </rfmt>
    <rfmt sheetId="2" sqref="C440" start="0" length="0">
      <dxf>
        <alignment horizontal="right" readingOrder="0"/>
        <border outline="0">
          <left style="thin">
            <color auto="1"/>
          </left>
          <right style="thin">
            <color auto="1"/>
          </right>
          <top style="thin">
            <color auto="1"/>
          </top>
          <bottom style="thin">
            <color auto="1"/>
          </bottom>
        </border>
      </dxf>
    </rfmt>
    <rfmt sheetId="2" sqref="D440" start="0" length="0">
      <dxf>
        <alignment horizontal="right" readingOrder="0"/>
        <border outline="0">
          <left style="thin">
            <color auto="1"/>
          </left>
          <right style="thin">
            <color auto="1"/>
          </right>
          <top style="thin">
            <color auto="1"/>
          </top>
          <bottom style="thin">
            <color auto="1"/>
          </bottom>
        </border>
      </dxf>
    </rfmt>
    <rfmt sheetId="2" sqref="E440" start="0" length="0">
      <dxf>
        <alignment horizontal="right" readingOrder="0"/>
        <border outline="0">
          <left style="thin">
            <color auto="1"/>
          </left>
          <right style="thin">
            <color auto="1"/>
          </right>
          <top style="thin">
            <color auto="1"/>
          </top>
          <bottom style="thin">
            <color auto="1"/>
          </bottom>
        </border>
      </dxf>
    </rfmt>
    <rfmt sheetId="2" s="1" sqref="F440" start="0" length="0">
      <dxf>
        <alignment horizontal="right" readingOrder="0"/>
        <border outline="0">
          <left style="thin">
            <color auto="1"/>
          </left>
          <right style="thin">
            <color auto="1"/>
          </right>
          <top style="thin">
            <color auto="1"/>
          </top>
          <bottom style="thin">
            <color auto="1"/>
          </bottom>
        </border>
      </dxf>
    </rfmt>
  </rrc>
  <rrc rId="2331" sId="2" ref="A440:XFD440" action="deleteRow">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thin">
            <color auto="1"/>
          </left>
          <right style="thin">
            <color auto="1"/>
          </right>
          <top style="thin">
            <color auto="1"/>
          </top>
          <bottom style="thin">
            <color auto="1"/>
          </bottom>
        </border>
      </ndxf>
    </rcc>
    <rfmt sheetId="2" sqref="B440"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440"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440"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440"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332"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333"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334" sId="2" ref="A440:XFD440" action="deleteRow">
    <rfmt sheetId="2" xfDxf="1" sqref="A440:XFD440" start="0" length="0">
      <dxf>
        <font>
          <sz val="8"/>
          <name val="Arial"/>
          <scheme val="none"/>
        </font>
        <numFmt numFmtId="4" formatCode="#,##0.00"/>
      </dxf>
    </rfmt>
    <rcc rId="0" sId="2" dxf="1">
      <nc r="A440">
        <f>Framework!C106</f>
      </nc>
      <ndxf>
        <border outline="0">
          <bottom style="thin">
            <color auto="1"/>
          </bottom>
        </border>
      </ndxf>
    </rcc>
    <rfmt sheetId="2" sqref="B440" start="0" length="0">
      <dxf>
        <border outline="0">
          <bottom style="thin">
            <color auto="1"/>
          </bottom>
        </border>
      </dxf>
    </rfmt>
    <rfmt sheetId="2" sqref="C440" start="0" length="0">
      <dxf>
        <border outline="0">
          <bottom style="thin">
            <color auto="1"/>
          </bottom>
        </border>
      </dxf>
    </rfmt>
    <rfmt sheetId="2" sqref="D440" start="0" length="0">
      <dxf>
        <border outline="0">
          <bottom style="thin">
            <color auto="1"/>
          </bottom>
        </border>
      </dxf>
    </rfmt>
    <rfmt sheetId="2" sqref="E440" start="0" length="0">
      <dxf>
        <border outline="0">
          <bottom style="thin">
            <color auto="1"/>
          </bottom>
        </border>
      </dxf>
    </rfmt>
    <rfmt sheetId="2" sqref="F440" start="0" length="0">
      <dxf>
        <border outline="0">
          <bottom style="thin">
            <color auto="1"/>
          </bottom>
        </border>
      </dxf>
    </rfmt>
  </rrc>
  <rrc rId="2335" sId="2" ref="A440:XFD440" action="deleteRow">
    <rfmt sheetId="2" xfDxf="1" sqref="A440:XFD440" start="0" length="0">
      <dxf>
        <font>
          <sz val="8"/>
          <name val="Arial"/>
          <scheme val="none"/>
        </font>
        <numFmt numFmtId="4" formatCode="#,##0.00"/>
      </dxf>
    </rfmt>
    <rcc rId="0" sId="2" dxf="1">
      <nc r="A440" t="inlineStr">
        <is>
          <t>Input</t>
        </is>
      </nc>
      <ndxf>
        <font>
          <b/>
          <sz val="8"/>
          <name val="Arial"/>
          <scheme val="none"/>
        </font>
        <border outline="0">
          <left style="thin">
            <color auto="1"/>
          </left>
          <right style="thin">
            <color auto="1"/>
          </right>
          <top style="thin">
            <color auto="1"/>
          </top>
          <bottom style="thin">
            <color auto="1"/>
          </bottom>
        </border>
      </ndxf>
    </rcc>
    <rcc rId="0" sId="2" dxf="1">
      <nc r="B440"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440"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440"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440"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440"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336" sId="2" ref="A440:XFD440" action="deleteRow">
    <undo index="0" exp="area" dr="F440:F443" r="F444" sId="2"/>
    <rfmt sheetId="2" xfDxf="1" sqref="A440:XFD440" start="0" length="0">
      <dxf>
        <font>
          <sz val="8"/>
          <name val="Arial"/>
          <scheme val="none"/>
        </font>
        <numFmt numFmtId="4" formatCode="#,##0.00"/>
      </dxf>
    </rfmt>
    <rcc rId="0" sId="2" dxf="1">
      <nc r="A440" t="inlineStr">
        <is>
          <t>Conference</t>
        </is>
      </nc>
      <ndxf>
        <font>
          <sz val="8"/>
          <color rgb="FF000000"/>
          <name val="Arial"/>
          <scheme val="none"/>
        </font>
      </ndxf>
    </rcc>
    <rcc rId="0" sId="2" dxf="1" numFmtId="4">
      <nc r="B440">
        <v>1</v>
      </nc>
      <ndxf>
        <alignment horizontal="right" readingOrder="0"/>
        <border outline="0">
          <left style="thin">
            <color auto="1"/>
          </left>
          <right style="thin">
            <color auto="1"/>
          </right>
          <top style="thin">
            <color auto="1"/>
          </top>
          <bottom style="thin">
            <color auto="1"/>
          </bottom>
        </border>
      </ndxf>
    </rcc>
    <rcc rId="0" sId="2" dxf="1" numFmtId="4">
      <nc r="C440">
        <v>1000</v>
      </nc>
      <ndxf>
        <alignment horizontal="right" readingOrder="0"/>
        <border outline="0">
          <left style="thin">
            <color auto="1"/>
          </left>
          <right style="thin">
            <color auto="1"/>
          </right>
          <top style="thin">
            <color auto="1"/>
          </top>
          <bottom style="thin">
            <color auto="1"/>
          </bottom>
        </border>
      </ndxf>
    </rcc>
    <rcc rId="0" sId="2" dxf="1" numFmtId="4">
      <nc r="D440">
        <v>5</v>
      </nc>
      <ndxf>
        <alignment horizontal="right" readingOrder="0"/>
        <border outline="0">
          <left style="thin">
            <color auto="1"/>
          </left>
          <right style="thin">
            <color auto="1"/>
          </right>
          <top style="thin">
            <color auto="1"/>
          </top>
          <bottom style="thin">
            <color auto="1"/>
          </bottom>
        </border>
      </ndxf>
    </rcc>
    <rcc rId="0" sId="2" dxf="1" numFmtId="4">
      <nc r="E440">
        <v>1</v>
      </nc>
      <ndxf>
        <alignment horizontal="right" readingOrder="0"/>
        <border outline="0">
          <left style="thin">
            <color auto="1"/>
          </left>
          <right style="thin">
            <color auto="1"/>
          </right>
          <top style="thin">
            <color auto="1"/>
          </top>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337" sId="2" ref="A440:XFD440" action="deleteRow">
    <undo index="0" exp="area" dr="F440:F442" r="F443" sId="2"/>
    <rfmt sheetId="2" xfDxf="1" sqref="A440:XFD440" start="0" length="0">
      <dxf>
        <font>
          <sz val="8"/>
          <name val="Arial"/>
          <scheme val="none"/>
        </font>
        <numFmt numFmtId="4" formatCode="#,##0.00"/>
      </dxf>
    </rfmt>
    <rcc rId="0" sId="2" dxf="1">
      <nc r="A440" t="inlineStr">
        <is>
          <t>DSA</t>
        </is>
      </nc>
      <ndxf>
        <border outline="0">
          <left style="thin">
            <color auto="1"/>
          </left>
          <right style="thin">
            <color auto="1"/>
          </right>
          <top style="thin">
            <color auto="1"/>
          </top>
          <bottom style="thin">
            <color auto="1"/>
          </bottom>
        </border>
      </ndxf>
    </rcc>
    <rcc rId="0" sId="2" dxf="1" numFmtId="4">
      <nc r="B440">
        <v>15</v>
      </nc>
      <ndxf>
        <alignment horizontal="right" readingOrder="0"/>
        <border outline="0">
          <left style="thin">
            <color auto="1"/>
          </left>
          <right style="thin">
            <color auto="1"/>
          </right>
          <top style="thin">
            <color auto="1"/>
          </top>
          <bottom style="thin">
            <color auto="1"/>
          </bottom>
        </border>
      </ndxf>
    </rcc>
    <rcc rId="0" sId="2" s="1" dxf="1" numFmtId="4">
      <nc r="C440">
        <v>800</v>
      </nc>
      <ndxf>
        <alignment horizontal="right" readingOrder="0"/>
        <border outline="0">
          <left style="thin">
            <color auto="1"/>
          </left>
          <right style="thin">
            <color auto="1"/>
          </right>
          <top style="thin">
            <color auto="1"/>
          </top>
          <bottom style="thin">
            <color auto="1"/>
          </bottom>
        </border>
      </ndxf>
    </rcc>
    <rcc rId="0" sId="2" dxf="1" numFmtId="4">
      <nc r="D440">
        <v>5</v>
      </nc>
      <ndxf>
        <alignment horizontal="right" readingOrder="0"/>
        <border outline="0">
          <left style="thin">
            <color auto="1"/>
          </left>
          <right style="thin">
            <color auto="1"/>
          </right>
          <top style="thin">
            <color auto="1"/>
          </top>
          <bottom style="thin">
            <color auto="1"/>
          </bottom>
        </border>
      </ndxf>
    </rcc>
    <rcc rId="0" sId="2" dxf="1" numFmtId="4">
      <nc r="E440">
        <v>1</v>
      </nc>
      <ndxf>
        <alignment horizontal="right" readingOrder="0"/>
        <border outline="0">
          <left style="thin">
            <color auto="1"/>
          </left>
          <right style="thin">
            <color auto="1"/>
          </right>
          <top style="thin">
            <color auto="1"/>
          </top>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338" sId="2" ref="A440:XFD440" action="deleteRow">
    <undo index="0" exp="area" dr="F440:F441" r="F442" sId="2"/>
    <rfmt sheetId="2" xfDxf="1" sqref="A440:XFD440" start="0" length="0">
      <dxf>
        <font>
          <sz val="8"/>
          <name val="Arial"/>
          <scheme val="none"/>
        </font>
        <numFmt numFmtId="4" formatCode="#,##0.00"/>
      </dxf>
    </rfmt>
    <rcc rId="0" sId="2" dxf="1">
      <nc r="A440" t="inlineStr">
        <is>
          <t>Fuel</t>
        </is>
      </nc>
      <ndxf>
        <border outline="0">
          <left style="thin">
            <color auto="1"/>
          </left>
          <right style="thin">
            <color auto="1"/>
          </right>
          <top style="thin">
            <color auto="1"/>
          </top>
          <bottom style="thin">
            <color auto="1"/>
          </bottom>
        </border>
      </ndxf>
    </rcc>
    <rcc rId="0" sId="2" dxf="1" numFmtId="4">
      <nc r="B440">
        <v>4500</v>
      </nc>
      <ndxf>
        <alignment horizontal="right" readingOrder="0"/>
        <border outline="0">
          <left style="thin">
            <color auto="1"/>
          </left>
          <right style="thin">
            <color auto="1"/>
          </right>
          <top style="thin">
            <color auto="1"/>
          </top>
          <bottom style="thin">
            <color auto="1"/>
          </bottom>
        </border>
      </ndxf>
    </rcc>
    <rcc rId="0" sId="2" s="1" dxf="1" numFmtId="4">
      <nc r="C440">
        <v>1.67</v>
      </nc>
      <ndxf>
        <alignment horizontal="right" readingOrder="0"/>
        <border outline="0">
          <left style="thin">
            <color auto="1"/>
          </left>
          <right style="thin">
            <color auto="1"/>
          </right>
          <top style="thin">
            <color auto="1"/>
          </top>
          <bottom style="thin">
            <color auto="1"/>
          </bottom>
        </border>
      </ndxf>
    </rcc>
    <rcc rId="0" sId="2" dxf="1" numFmtId="4">
      <nc r="D440">
        <v>1</v>
      </nc>
      <ndxf>
        <alignment horizontal="right" readingOrder="0"/>
        <border outline="0">
          <left style="thin">
            <color auto="1"/>
          </left>
          <right style="thin">
            <color auto="1"/>
          </right>
          <top style="thin">
            <color auto="1"/>
          </top>
          <bottom style="thin">
            <color auto="1"/>
          </bottom>
        </border>
      </ndxf>
    </rcc>
    <rcc rId="0" sId="2" dxf="1" numFmtId="4">
      <nc r="E440">
        <v>1</v>
      </nc>
      <ndxf>
        <alignment horizontal="right" readingOrder="0"/>
        <border outline="0">
          <left style="thin">
            <color auto="1"/>
          </left>
          <right style="thin">
            <color auto="1"/>
          </right>
          <top style="thin">
            <color auto="1"/>
          </top>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339" sId="2" ref="A440:XFD440" action="deleteRow">
    <undo index="0" exp="area" dr="F440" r="F441" sId="2"/>
    <rfmt sheetId="2" xfDxf="1" sqref="A440:XFD440" start="0" length="0">
      <dxf>
        <font>
          <sz val="8"/>
          <name val="Arial"/>
          <scheme val="none"/>
        </font>
        <numFmt numFmtId="4" formatCode="#,##0.00"/>
      </dxf>
    </rfmt>
    <rcc rId="0" sId="2" dxf="1">
      <nc r="A440" t="inlineStr">
        <is>
          <t>Stationary</t>
        </is>
      </nc>
      <ndxf>
        <border outline="0">
          <left style="thin">
            <color auto="1"/>
          </left>
          <right style="thin">
            <color auto="1"/>
          </right>
          <top style="thin">
            <color auto="1"/>
          </top>
          <bottom style="thin">
            <color auto="1"/>
          </bottom>
        </border>
      </ndxf>
    </rcc>
    <rcc rId="0" sId="2" dxf="1" numFmtId="4">
      <nc r="B440">
        <v>15</v>
      </nc>
      <ndxf>
        <alignment horizontal="right" readingOrder="0"/>
        <border outline="0">
          <left style="thin">
            <color auto="1"/>
          </left>
          <right style="thin">
            <color auto="1"/>
          </right>
          <top style="thin">
            <color auto="1"/>
          </top>
          <bottom style="thin">
            <color auto="1"/>
          </bottom>
        </border>
      </ndxf>
    </rcc>
    <rcc rId="0" sId="2" s="1" dxf="1" numFmtId="4">
      <nc r="C440">
        <v>59</v>
      </nc>
      <ndxf>
        <alignment horizontal="right" readingOrder="0"/>
        <border outline="0">
          <left style="thin">
            <color auto="1"/>
          </left>
          <right style="thin">
            <color auto="1"/>
          </right>
          <top style="thin">
            <color auto="1"/>
          </top>
          <bottom style="thin">
            <color auto="1"/>
          </bottom>
        </border>
      </ndxf>
    </rcc>
    <rcc rId="0" sId="2" dxf="1" numFmtId="4">
      <nc r="D440">
        <v>5</v>
      </nc>
      <ndxf>
        <alignment horizontal="right" readingOrder="0"/>
        <border outline="0">
          <left style="thin">
            <color auto="1"/>
          </left>
          <right style="thin">
            <color auto="1"/>
          </right>
          <top style="thin">
            <color auto="1"/>
          </top>
          <bottom style="thin">
            <color auto="1"/>
          </bottom>
        </border>
      </ndxf>
    </rcc>
    <rcc rId="0" sId="2" dxf="1" numFmtId="4">
      <nc r="E440">
        <v>1</v>
      </nc>
      <ndxf>
        <alignment horizontal="right" readingOrder="0"/>
        <border outline="0">
          <left style="thin">
            <color auto="1"/>
          </left>
          <right style="thin">
            <color auto="1"/>
          </right>
          <top style="thin">
            <color auto="1"/>
          </top>
          <bottom style="thin">
            <color auto="1"/>
          </bottom>
        </border>
      </ndxf>
    </rcc>
    <rcc rId="0" sId="2" s="1" dxf="1">
      <nc r="F440">
        <f>B440*C440*D440*E440</f>
      </nc>
      <ndxf>
        <alignment horizontal="right" readingOrder="0"/>
        <border outline="0">
          <left style="thin">
            <color auto="1"/>
          </left>
          <right style="thin">
            <color auto="1"/>
          </right>
          <top style="thin">
            <color auto="1"/>
          </top>
          <bottom style="thin">
            <color auto="1"/>
          </bottom>
        </border>
      </ndxf>
    </rcc>
  </rrc>
  <rrc rId="2340" sId="2" ref="A440:XFD440" action="deleteRow">
    <undo index="0" exp="ref" ref3D="1" v="1" dr="F440" r="I106" sId="1"/>
    <rfmt sheetId="2" xfDxf="1" sqref="A440:XFD440" start="0" length="0">
      <dxf>
        <font>
          <sz val="8"/>
          <name val="Arial"/>
          <scheme val="none"/>
        </font>
        <numFmt numFmtId="4" formatCode="#,##0.00"/>
      </dxf>
    </rfmt>
    <rcc rId="0" sId="2" dxf="1">
      <nc r="A440" t="inlineStr">
        <is>
          <t>Total</t>
        </is>
      </nc>
      <ndxf>
        <font>
          <b/>
          <sz val="8"/>
          <name val="Arial"/>
          <scheme val="none"/>
        </font>
        <border outline="0">
          <left style="thin">
            <color auto="1"/>
          </left>
          <right style="thin">
            <color auto="1"/>
          </right>
          <top style="thin">
            <color auto="1"/>
          </top>
          <bottom style="thin">
            <color auto="1"/>
          </bottom>
        </border>
      </ndxf>
    </rcc>
    <rfmt sheetId="2" sqref="B440"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440"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440"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440"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440">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341"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342" sId="2" ref="A440:XFD440" action="deleteRow">
    <rfmt sheetId="2" xfDxf="1" sqref="A440:XFD440" start="0" length="0">
      <dxf>
        <font>
          <sz val="8"/>
          <name val="Arial"/>
          <scheme val="none"/>
        </font>
        <numFmt numFmtId="4" formatCode="#,##0.00"/>
      </dxf>
    </rfmt>
    <rfmt sheetId="2" sqref="B440" start="0" length="0">
      <dxf>
        <alignment horizontal="right" readingOrder="0"/>
      </dxf>
    </rfmt>
    <rfmt sheetId="2" sqref="C440" start="0" length="0">
      <dxf>
        <alignment horizontal="right" readingOrder="0"/>
      </dxf>
    </rfmt>
    <rfmt sheetId="2" sqref="D440" start="0" length="0">
      <dxf>
        <alignment horizontal="right" readingOrder="0"/>
      </dxf>
    </rfmt>
    <rfmt sheetId="2" sqref="E440" start="0" length="0">
      <dxf>
        <alignment horizontal="right" readingOrder="0"/>
      </dxf>
    </rfmt>
    <rfmt sheetId="2" sqref="F440" start="0" length="0">
      <dxf>
        <alignment horizontal="right" readingOrder="0"/>
      </dxf>
    </rfmt>
  </rrc>
  <rrc rId="2343" sId="2" ref="A440:XFD476" action="insertRow"/>
  <rfmt sheetId="2" sqref="A440" start="0" length="0">
    <dxf>
      <font>
        <b val="0"/>
        <sz val="8"/>
        <color rgb="FF000000"/>
        <name val="Arial"/>
        <scheme val="none"/>
      </font>
      <fill>
        <patternFill patternType="none">
          <bgColor indexed="65"/>
        </patternFill>
      </fill>
    </dxf>
  </rfmt>
  <rfmt sheetId="2" sqref="B440" start="0" length="0">
    <dxf>
      <font>
        <b val="0"/>
        <sz val="8"/>
        <color rgb="FF000000"/>
        <name val="Arial"/>
        <scheme val="none"/>
      </font>
      <fill>
        <patternFill patternType="none">
          <bgColor indexed="65"/>
        </patternFill>
      </fill>
    </dxf>
  </rfmt>
  <rfmt sheetId="2" sqref="C440" start="0" length="0">
    <dxf>
      <font>
        <b val="0"/>
        <sz val="8"/>
        <color rgb="FF000000"/>
        <name val="Arial"/>
        <scheme val="none"/>
      </font>
      <fill>
        <patternFill patternType="none">
          <bgColor indexed="65"/>
        </patternFill>
      </fill>
    </dxf>
  </rfmt>
  <rfmt sheetId="2" sqref="D440" start="0" length="0">
    <dxf>
      <font>
        <b val="0"/>
        <sz val="8"/>
        <color rgb="FF000000"/>
        <name val="Arial"/>
        <scheme val="none"/>
      </font>
      <fill>
        <patternFill patternType="none">
          <bgColor indexed="65"/>
        </patternFill>
      </fill>
    </dxf>
  </rfmt>
  <rfmt sheetId="2" sqref="E440" start="0" length="0">
    <dxf>
      <font>
        <b val="0"/>
        <sz val="8"/>
        <color rgb="FF000000"/>
        <name val="Arial"/>
        <scheme val="none"/>
      </font>
      <fill>
        <patternFill patternType="none">
          <bgColor indexed="65"/>
        </patternFill>
      </fill>
    </dxf>
  </rfmt>
  <rfmt sheetId="2" sqref="F440" start="0" length="0">
    <dxf>
      <font>
        <b val="0"/>
        <sz val="8"/>
        <color rgb="FF000000"/>
        <name val="Arial"/>
        <scheme val="none"/>
      </font>
      <fill>
        <patternFill patternType="none">
          <bgColor indexed="65"/>
        </patternFill>
      </fill>
    </dxf>
  </rfmt>
  <rfmt sheetId="2" sqref="G440" start="0" length="0">
    <dxf>
      <font>
        <b val="0"/>
        <sz val="8"/>
        <color rgb="FF000000"/>
        <name val="Arial"/>
        <scheme val="none"/>
      </font>
      <fill>
        <patternFill patternType="none">
          <bgColor indexed="65"/>
        </patternFill>
      </fill>
    </dxf>
  </rfmt>
  <rfmt sheetId="2" sqref="H440" start="0" length="0">
    <dxf>
      <font>
        <b val="0"/>
        <sz val="8"/>
        <color rgb="FF000000"/>
        <name val="Arial"/>
        <scheme val="none"/>
      </font>
      <fill>
        <patternFill patternType="none">
          <bgColor indexed="65"/>
        </patternFill>
      </fill>
    </dxf>
  </rfmt>
  <rfmt sheetId="2" sqref="A440:XFD440" start="0" length="0">
    <dxf>
      <font>
        <b val="0"/>
        <sz val="8"/>
        <color theme="0"/>
        <name val="Arial"/>
        <scheme val="none"/>
      </font>
      <fill>
        <patternFill patternType="none">
          <bgColor indexed="65"/>
        </patternFill>
      </fill>
    </dxf>
  </rfmt>
  <rcc rId="2344" sId="2" odxf="1" dxf="1">
    <nc r="A441" t="inlineStr">
      <is>
        <t>Input (Cost Object)</t>
      </is>
    </nc>
    <odxf>
      <font>
        <sz val="8"/>
        <color theme="0"/>
        <name val="Arial"/>
        <scheme val="none"/>
      </font>
      <fill>
        <patternFill patternType="solid">
          <bgColor theme="1"/>
        </patternFill>
      </fill>
      <border outline="0">
        <left/>
        <right/>
        <top/>
        <bottom/>
      </border>
    </odxf>
    <ndxf>
      <font>
        <sz val="8"/>
        <color rgb="FF000000"/>
        <name val="Arial"/>
        <scheme val="none"/>
      </font>
      <fill>
        <patternFill patternType="none">
          <bgColor indexed="65"/>
        </patternFill>
      </fill>
      <border outline="0">
        <left style="medium">
          <color auto="1"/>
        </left>
        <right style="thin">
          <color auto="1"/>
        </right>
        <top style="medium">
          <color auto="1"/>
        </top>
        <bottom style="medium">
          <color auto="1"/>
        </bottom>
      </border>
    </ndxf>
  </rcc>
  <rcc rId="2345" sId="2" odxf="1" dxf="1">
    <nc r="B441" t="inlineStr">
      <is>
        <t>Qnty</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346" sId="2" odxf="1" dxf="1">
    <nc r="C441" t="inlineStr">
      <is>
        <t>Unit Cost (Cost Base)</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347" sId="2" odxf="1" dxf="1">
    <nc r="D441" t="inlineStr">
      <is>
        <t>Days</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348" sId="2" odxf="1" dxf="1">
    <nc r="E441" t="inlineStr">
      <is>
        <t>Frequency</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349" sId="2" odxf="1" dxf="1">
    <nc r="F441" t="inlineStr">
      <is>
        <t xml:space="preserve">Total </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medium">
          <color auto="1"/>
        </right>
        <top style="medium">
          <color auto="1"/>
        </top>
        <bottom style="medium">
          <color auto="1"/>
        </bottom>
      </border>
    </ndxf>
  </rcc>
  <rfmt sheetId="2" sqref="G441" start="0" length="0">
    <dxf>
      <font>
        <b val="0"/>
        <sz val="8"/>
        <color rgb="FF000000"/>
        <name val="Arial"/>
        <scheme val="none"/>
      </font>
      <fill>
        <patternFill patternType="none">
          <bgColor indexed="65"/>
        </patternFill>
      </fill>
    </dxf>
  </rfmt>
  <rfmt sheetId="2" sqref="H441" start="0" length="0">
    <dxf>
      <font>
        <b val="0"/>
        <sz val="8"/>
        <color rgb="FF000000"/>
        <name val="Arial"/>
        <scheme val="none"/>
      </font>
      <fill>
        <patternFill patternType="none">
          <bgColor indexed="65"/>
        </patternFill>
      </fill>
    </dxf>
  </rfmt>
  <rfmt sheetId="2" sqref="A441:XFD441" start="0" length="0">
    <dxf>
      <font>
        <b val="0"/>
        <sz val="8"/>
        <color theme="0"/>
        <name val="Arial"/>
        <scheme val="none"/>
      </font>
      <fill>
        <patternFill patternType="none">
          <bgColor indexed="65"/>
        </patternFill>
      </fill>
    </dxf>
  </rfmt>
  <rfmt sheetId="2" sqref="A442" start="0" length="0">
    <dxf>
      <font>
        <b val="0"/>
        <sz val="8"/>
        <color rgb="FF000000"/>
        <name val="Arial"/>
        <scheme val="none"/>
      </font>
      <fill>
        <patternFill patternType="none">
          <bgColor indexed="65"/>
        </patternFill>
      </fill>
      <border outline="0">
        <left style="medium">
          <color auto="1"/>
        </left>
      </border>
    </dxf>
  </rfmt>
  <rfmt sheetId="2" sqref="B442" start="0" length="0">
    <dxf>
      <font>
        <b val="0"/>
        <sz val="8"/>
        <color rgb="FF000000"/>
        <name val="Arial"/>
        <scheme val="none"/>
      </font>
      <fill>
        <patternFill patternType="none">
          <bgColor indexed="65"/>
        </patternFill>
      </fill>
      <border outline="0">
        <left style="thin">
          <color auto="1"/>
        </left>
        <right style="thin">
          <color auto="1"/>
        </right>
        <bottom style="thin">
          <color auto="1"/>
        </bottom>
      </border>
    </dxf>
  </rfmt>
  <rfmt sheetId="2" sqref="C442"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42"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42" start="0" length="0">
    <dxf>
      <font>
        <b val="0"/>
        <sz val="8"/>
        <color rgb="FF000000"/>
        <name val="Arial"/>
        <scheme val="none"/>
      </font>
      <fill>
        <patternFill patternType="none">
          <bgColor indexed="65"/>
        </patternFill>
      </fill>
      <border outline="0">
        <right style="thin">
          <color auto="1"/>
        </right>
        <bottom style="thin">
          <color auto="1"/>
        </bottom>
      </border>
    </dxf>
  </rfmt>
  <rcc rId="2350" sId="2" odxf="1" dxf="1" numFmtId="4">
    <nc r="F442">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42" start="0" length="0">
    <dxf>
      <font>
        <b val="0"/>
        <sz val="8"/>
        <color rgb="FF000000"/>
        <name val="Arial"/>
        <scheme val="none"/>
      </font>
      <fill>
        <patternFill patternType="none">
          <bgColor indexed="65"/>
        </patternFill>
      </fill>
    </dxf>
  </rfmt>
  <rfmt sheetId="2" sqref="H442" start="0" length="0">
    <dxf>
      <font>
        <b val="0"/>
        <sz val="8"/>
        <color rgb="FF000000"/>
        <name val="Arial"/>
        <scheme val="none"/>
      </font>
      <fill>
        <patternFill patternType="none">
          <bgColor indexed="65"/>
        </patternFill>
      </fill>
    </dxf>
  </rfmt>
  <rfmt sheetId="2" sqref="A442:XFD442" start="0" length="0">
    <dxf>
      <font>
        <b val="0"/>
        <sz val="8"/>
        <color theme="0"/>
        <name val="Arial"/>
        <scheme val="none"/>
      </font>
      <fill>
        <patternFill patternType="none">
          <bgColor indexed="65"/>
        </patternFill>
      </fill>
    </dxf>
  </rfmt>
  <rfmt sheetId="2" sqref="A443" start="0" length="0">
    <dxf>
      <font>
        <b val="0"/>
        <sz val="8"/>
        <color rgb="FF00000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443"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43"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43"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43" start="0" length="0">
    <dxf>
      <font>
        <b val="0"/>
        <sz val="8"/>
        <color rgb="FF000000"/>
        <name val="Arial"/>
        <scheme val="none"/>
      </font>
      <fill>
        <patternFill patternType="none">
          <bgColor indexed="65"/>
        </patternFill>
      </fill>
      <border outline="0">
        <right style="thin">
          <color auto="1"/>
        </right>
        <bottom style="thin">
          <color auto="1"/>
        </bottom>
      </border>
    </dxf>
  </rfmt>
  <rcc rId="2351" sId="2" odxf="1" dxf="1" numFmtId="4">
    <nc r="F443">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43" start="0" length="0">
    <dxf>
      <font>
        <b val="0"/>
        <sz val="8"/>
        <color rgb="FF000000"/>
        <name val="Arial"/>
        <scheme val="none"/>
      </font>
      <fill>
        <patternFill patternType="none">
          <bgColor indexed="65"/>
        </patternFill>
      </fill>
    </dxf>
  </rfmt>
  <rfmt sheetId="2" sqref="H443" start="0" length="0">
    <dxf>
      <font>
        <b val="0"/>
        <sz val="8"/>
        <color rgb="FF000000"/>
        <name val="Arial"/>
        <scheme val="none"/>
      </font>
      <fill>
        <patternFill patternType="none">
          <bgColor indexed="65"/>
        </patternFill>
      </fill>
    </dxf>
  </rfmt>
  <rfmt sheetId="2" sqref="A443:XFD443" start="0" length="0">
    <dxf>
      <font>
        <b val="0"/>
        <sz val="8"/>
        <color theme="0"/>
        <name val="Arial"/>
        <scheme val="none"/>
      </font>
      <fill>
        <patternFill patternType="none">
          <bgColor indexed="65"/>
        </patternFill>
      </fill>
    </dxf>
  </rfmt>
  <rfmt sheetId="2" sqref="A444"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44"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44"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44"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44" start="0" length="0">
    <dxf>
      <font>
        <b val="0"/>
        <sz val="8"/>
        <color rgb="FF000000"/>
        <name val="Arial"/>
        <scheme val="none"/>
      </font>
      <fill>
        <patternFill patternType="none">
          <bgColor indexed="65"/>
        </patternFill>
      </fill>
      <border outline="0">
        <right style="thin">
          <color auto="1"/>
        </right>
        <bottom style="thin">
          <color auto="1"/>
        </bottom>
      </border>
    </dxf>
  </rfmt>
  <rcc rId="2352" sId="2" odxf="1" dxf="1" numFmtId="4">
    <nc r="F444">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44" start="0" length="0">
    <dxf>
      <font>
        <b val="0"/>
        <sz val="8"/>
        <color rgb="FF000000"/>
        <name val="Arial"/>
        <scheme val="none"/>
      </font>
      <fill>
        <patternFill patternType="none">
          <bgColor indexed="65"/>
        </patternFill>
      </fill>
    </dxf>
  </rfmt>
  <rfmt sheetId="2" sqref="H444" start="0" length="0">
    <dxf>
      <font>
        <b val="0"/>
        <sz val="8"/>
        <color rgb="FF000000"/>
        <name val="Arial"/>
        <scheme val="none"/>
      </font>
      <fill>
        <patternFill patternType="none">
          <bgColor indexed="65"/>
        </patternFill>
      </fill>
    </dxf>
  </rfmt>
  <rfmt sheetId="2" sqref="A444:XFD444" start="0" length="0">
    <dxf>
      <font>
        <b val="0"/>
        <sz val="8"/>
        <color theme="0"/>
        <name val="Arial"/>
        <scheme val="none"/>
      </font>
      <fill>
        <patternFill patternType="none">
          <bgColor indexed="65"/>
        </patternFill>
      </fill>
    </dxf>
  </rfmt>
  <rfmt sheetId="2" sqref="A445"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45"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45"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45"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45" start="0" length="0">
    <dxf>
      <font>
        <b val="0"/>
        <sz val="8"/>
        <color rgb="FF000000"/>
        <name val="Arial"/>
        <scheme val="none"/>
      </font>
      <fill>
        <patternFill patternType="none">
          <bgColor indexed="65"/>
        </patternFill>
      </fill>
      <border outline="0">
        <right style="thin">
          <color auto="1"/>
        </right>
        <bottom style="thin">
          <color auto="1"/>
        </bottom>
      </border>
    </dxf>
  </rfmt>
  <rcc rId="2353" sId="2" odxf="1" dxf="1" numFmtId="4">
    <nc r="F445">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45" start="0" length="0">
    <dxf>
      <font>
        <b val="0"/>
        <sz val="8"/>
        <color rgb="FF000000"/>
        <name val="Arial"/>
        <scheme val="none"/>
      </font>
      <fill>
        <patternFill patternType="none">
          <bgColor indexed="65"/>
        </patternFill>
      </fill>
    </dxf>
  </rfmt>
  <rfmt sheetId="2" sqref="H445" start="0" length="0">
    <dxf>
      <font>
        <b val="0"/>
        <sz val="8"/>
        <color rgb="FF000000"/>
        <name val="Arial"/>
        <scheme val="none"/>
      </font>
      <fill>
        <patternFill patternType="none">
          <bgColor indexed="65"/>
        </patternFill>
      </fill>
    </dxf>
  </rfmt>
  <rfmt sheetId="2" sqref="A445:XFD445" start="0" length="0">
    <dxf>
      <font>
        <b val="0"/>
        <sz val="8"/>
        <color theme="0"/>
        <name val="Arial"/>
        <scheme val="none"/>
      </font>
      <fill>
        <patternFill patternType="none">
          <bgColor indexed="65"/>
        </patternFill>
      </fill>
    </dxf>
  </rfmt>
  <rfmt sheetId="2" sqref="A446"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46"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46"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46"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46" start="0" length="0">
    <dxf>
      <font>
        <b val="0"/>
        <sz val="8"/>
        <color rgb="FF000000"/>
        <name val="Arial"/>
        <scheme val="none"/>
      </font>
      <fill>
        <patternFill patternType="none">
          <bgColor indexed="65"/>
        </patternFill>
      </fill>
      <border outline="0">
        <right style="thin">
          <color auto="1"/>
        </right>
        <bottom style="thin">
          <color auto="1"/>
        </bottom>
      </border>
    </dxf>
  </rfmt>
  <rcc rId="2354" sId="2" odxf="1" dxf="1" numFmtId="4">
    <nc r="F446">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46" start="0" length="0">
    <dxf>
      <font>
        <b val="0"/>
        <sz val="8"/>
        <color rgb="FF000000"/>
        <name val="Arial"/>
        <scheme val="none"/>
      </font>
      <fill>
        <patternFill patternType="none">
          <bgColor indexed="65"/>
        </patternFill>
      </fill>
    </dxf>
  </rfmt>
  <rfmt sheetId="2" sqref="H446" start="0" length="0">
    <dxf>
      <font>
        <b val="0"/>
        <sz val="8"/>
        <color rgb="FF000000"/>
        <name val="Arial"/>
        <scheme val="none"/>
      </font>
      <fill>
        <patternFill patternType="none">
          <bgColor indexed="65"/>
        </patternFill>
      </fill>
    </dxf>
  </rfmt>
  <rfmt sheetId="2" sqref="A446:XFD446" start="0" length="0">
    <dxf>
      <font>
        <b val="0"/>
        <sz val="8"/>
        <color theme="0"/>
        <name val="Arial"/>
        <scheme val="none"/>
      </font>
      <fill>
        <patternFill patternType="none">
          <bgColor indexed="65"/>
        </patternFill>
      </fill>
    </dxf>
  </rfmt>
  <rfmt sheetId="2" sqref="A447"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47"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47"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47"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47" start="0" length="0">
    <dxf>
      <font>
        <b val="0"/>
        <sz val="8"/>
        <color rgb="FF000000"/>
        <name val="Arial"/>
        <scheme val="none"/>
      </font>
      <fill>
        <patternFill patternType="none">
          <bgColor indexed="65"/>
        </patternFill>
      </fill>
      <border outline="0">
        <right style="thin">
          <color auto="1"/>
        </right>
        <bottom style="thin">
          <color auto="1"/>
        </bottom>
      </border>
    </dxf>
  </rfmt>
  <rcc rId="2355" sId="2" odxf="1" dxf="1" numFmtId="4">
    <nc r="F447">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47" start="0" length="0">
    <dxf>
      <font>
        <b val="0"/>
        <sz val="8"/>
        <color rgb="FF000000"/>
        <name val="Arial"/>
        <scheme val="none"/>
      </font>
      <fill>
        <patternFill patternType="none">
          <bgColor indexed="65"/>
        </patternFill>
      </fill>
    </dxf>
  </rfmt>
  <rfmt sheetId="2" sqref="H447" start="0" length="0">
    <dxf>
      <font>
        <b val="0"/>
        <sz val="8"/>
        <color rgb="FF000000"/>
        <name val="Arial"/>
        <scheme val="none"/>
      </font>
      <fill>
        <patternFill patternType="none">
          <bgColor indexed="65"/>
        </patternFill>
      </fill>
    </dxf>
  </rfmt>
  <rfmt sheetId="2" sqref="A447:XFD447" start="0" length="0">
    <dxf>
      <font>
        <b val="0"/>
        <sz val="8"/>
        <color theme="0"/>
        <name val="Arial"/>
        <scheme val="none"/>
      </font>
      <fill>
        <patternFill patternType="none">
          <bgColor indexed="65"/>
        </patternFill>
      </fill>
    </dxf>
  </rfmt>
  <rfmt sheetId="2" sqref="A448"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48"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48"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48"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48" start="0" length="0">
    <dxf>
      <font>
        <b val="0"/>
        <sz val="8"/>
        <color rgb="FF000000"/>
        <name val="Arial"/>
        <scheme val="none"/>
      </font>
      <fill>
        <patternFill patternType="none">
          <bgColor indexed="65"/>
        </patternFill>
      </fill>
      <border outline="0">
        <right style="thin">
          <color auto="1"/>
        </right>
        <bottom style="thin">
          <color auto="1"/>
        </bottom>
      </border>
    </dxf>
  </rfmt>
  <rcc rId="2356" sId="2" odxf="1" dxf="1" numFmtId="4">
    <nc r="F448">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48" start="0" length="0">
    <dxf>
      <font>
        <b val="0"/>
        <sz val="8"/>
        <color rgb="FF000000"/>
        <name val="Arial"/>
        <scheme val="none"/>
      </font>
      <fill>
        <patternFill patternType="none">
          <bgColor indexed="65"/>
        </patternFill>
      </fill>
    </dxf>
  </rfmt>
  <rfmt sheetId="2" sqref="H448" start="0" length="0">
    <dxf>
      <font>
        <b val="0"/>
        <sz val="8"/>
        <color rgb="FF000000"/>
        <name val="Arial"/>
        <scheme val="none"/>
      </font>
      <fill>
        <patternFill patternType="none">
          <bgColor indexed="65"/>
        </patternFill>
      </fill>
    </dxf>
  </rfmt>
  <rfmt sheetId="2" sqref="A448:XFD448" start="0" length="0">
    <dxf>
      <font>
        <b val="0"/>
        <sz val="8"/>
        <color theme="0"/>
        <name val="Arial"/>
        <scheme val="none"/>
      </font>
      <fill>
        <patternFill patternType="none">
          <bgColor indexed="65"/>
        </patternFill>
      </fill>
    </dxf>
  </rfmt>
  <rfmt sheetId="2" sqref="A449"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49"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49"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49"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49" start="0" length="0">
    <dxf>
      <font>
        <b val="0"/>
        <sz val="8"/>
        <color rgb="FF000000"/>
        <name val="Arial"/>
        <scheme val="none"/>
      </font>
      <fill>
        <patternFill patternType="none">
          <bgColor indexed="65"/>
        </patternFill>
      </fill>
      <border outline="0">
        <right style="thin">
          <color auto="1"/>
        </right>
        <bottom style="thin">
          <color auto="1"/>
        </bottom>
      </border>
    </dxf>
  </rfmt>
  <rcc rId="2357" sId="2" odxf="1" dxf="1" numFmtId="4">
    <nc r="F449">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49" start="0" length="0">
    <dxf>
      <font>
        <b val="0"/>
        <sz val="8"/>
        <color rgb="FF000000"/>
        <name val="Arial"/>
        <scheme val="none"/>
      </font>
      <fill>
        <patternFill patternType="none">
          <bgColor indexed="65"/>
        </patternFill>
      </fill>
    </dxf>
  </rfmt>
  <rfmt sheetId="2" sqref="H449" start="0" length="0">
    <dxf>
      <font>
        <b val="0"/>
        <sz val="8"/>
        <color rgb="FF000000"/>
        <name val="Arial"/>
        <scheme val="none"/>
      </font>
      <fill>
        <patternFill patternType="none">
          <bgColor indexed="65"/>
        </patternFill>
      </fill>
    </dxf>
  </rfmt>
  <rfmt sheetId="2" sqref="A449:XFD449" start="0" length="0">
    <dxf>
      <font>
        <b val="0"/>
        <sz val="8"/>
        <color theme="0"/>
        <name val="Arial"/>
        <scheme val="none"/>
      </font>
      <fill>
        <patternFill patternType="none">
          <bgColor indexed="65"/>
        </patternFill>
      </fill>
    </dxf>
  </rfmt>
  <rfmt sheetId="2" sqref="A450"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50"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50"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50"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50" start="0" length="0">
    <dxf>
      <font>
        <b val="0"/>
        <sz val="8"/>
        <color rgb="FF000000"/>
        <name val="Arial"/>
        <scheme val="none"/>
      </font>
      <fill>
        <patternFill patternType="none">
          <bgColor indexed="65"/>
        </patternFill>
      </fill>
      <border outline="0">
        <right style="thin">
          <color auto="1"/>
        </right>
        <bottom style="thin">
          <color auto="1"/>
        </bottom>
      </border>
    </dxf>
  </rfmt>
  <rcc rId="2358" sId="2" odxf="1" dxf="1" numFmtId="4">
    <nc r="F450">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50" start="0" length="0">
    <dxf>
      <font>
        <b val="0"/>
        <sz val="8"/>
        <color rgb="FF000000"/>
        <name val="Arial"/>
        <scheme val="none"/>
      </font>
      <fill>
        <patternFill patternType="none">
          <bgColor indexed="65"/>
        </patternFill>
      </fill>
    </dxf>
  </rfmt>
  <rfmt sheetId="2" sqref="H450" start="0" length="0">
    <dxf>
      <font>
        <b val="0"/>
        <sz val="8"/>
        <color rgb="FF000000"/>
        <name val="Arial"/>
        <scheme val="none"/>
      </font>
      <fill>
        <patternFill patternType="none">
          <bgColor indexed="65"/>
        </patternFill>
      </fill>
    </dxf>
  </rfmt>
  <rfmt sheetId="2" sqref="A450:XFD450" start="0" length="0">
    <dxf>
      <font>
        <b val="0"/>
        <sz val="8"/>
        <color theme="0"/>
        <name val="Arial"/>
        <scheme val="none"/>
      </font>
      <fill>
        <patternFill patternType="none">
          <bgColor indexed="65"/>
        </patternFill>
      </fill>
    </dxf>
  </rfmt>
  <rcc rId="2359" sId="2" odxf="1" dxf="1">
    <nc r="A451" t="inlineStr">
      <is>
        <t>Total</t>
      </is>
    </nc>
    <odxf>
      <font>
        <sz val="8"/>
        <color theme="0"/>
        <name val="Arial"/>
        <scheme val="none"/>
      </font>
      <fill>
        <patternFill patternType="solid">
          <bgColor theme="1"/>
        </patternFill>
      </fill>
      <border outline="0">
        <left/>
        <right/>
        <bottom/>
      </border>
    </odxf>
    <ndxf>
      <font>
        <sz val="8"/>
        <color rgb="FF000000"/>
        <name val="Arial"/>
        <scheme val="none"/>
      </font>
      <fill>
        <patternFill patternType="none">
          <bgColor indexed="65"/>
        </patternFill>
      </fill>
      <border outline="0">
        <left style="medium">
          <color auto="1"/>
        </left>
        <right style="thin">
          <color auto="1"/>
        </right>
        <bottom style="medium">
          <color auto="1"/>
        </bottom>
      </border>
    </ndxf>
  </rcc>
  <rfmt sheetId="2" sqref="B451" start="0" length="0">
    <dxf>
      <font>
        <sz val="8"/>
        <color rgb="FF000000"/>
        <name val="Arial"/>
        <scheme val="none"/>
      </font>
      <fill>
        <patternFill patternType="none">
          <bgColor indexed="65"/>
        </patternFill>
      </fill>
      <border outline="0">
        <right style="thin">
          <color auto="1"/>
        </right>
        <bottom style="medium">
          <color auto="1"/>
        </bottom>
      </border>
    </dxf>
  </rfmt>
  <rfmt sheetId="2" sqref="C451" start="0" length="0">
    <dxf>
      <font>
        <sz val="8"/>
        <color rgb="FF000000"/>
        <name val="Arial"/>
        <scheme val="none"/>
      </font>
      <fill>
        <patternFill patternType="none">
          <bgColor indexed="65"/>
        </patternFill>
      </fill>
      <border outline="0">
        <right style="thin">
          <color auto="1"/>
        </right>
        <bottom style="medium">
          <color auto="1"/>
        </bottom>
      </border>
    </dxf>
  </rfmt>
  <rfmt sheetId="2" sqref="D451" start="0" length="0">
    <dxf>
      <font>
        <sz val="8"/>
        <color rgb="FF000000"/>
        <name val="Arial"/>
        <scheme val="none"/>
      </font>
      <fill>
        <patternFill patternType="none">
          <bgColor indexed="65"/>
        </patternFill>
      </fill>
      <border outline="0">
        <right style="thin">
          <color auto="1"/>
        </right>
        <bottom style="medium">
          <color auto="1"/>
        </bottom>
      </border>
    </dxf>
  </rfmt>
  <rfmt sheetId="2" sqref="E451" start="0" length="0">
    <dxf>
      <font>
        <sz val="8"/>
        <color rgb="FF000000"/>
        <name val="Arial"/>
        <scheme val="none"/>
      </font>
      <fill>
        <patternFill patternType="none">
          <bgColor indexed="65"/>
        </patternFill>
      </fill>
      <border outline="0">
        <right style="thin">
          <color auto="1"/>
        </right>
        <bottom style="medium">
          <color auto="1"/>
        </bottom>
      </border>
    </dxf>
  </rfmt>
  <rcc rId="2360" sId="2" odxf="1" dxf="1" numFmtId="4">
    <nc r="F451">
      <v>0</v>
    </nc>
    <odxf>
      <font>
        <sz val="8"/>
        <color theme="0"/>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medium">
          <color auto="1"/>
        </bottom>
      </border>
    </ndxf>
  </rcc>
  <rfmt sheetId="2" sqref="G451" start="0" length="0">
    <dxf>
      <font>
        <b val="0"/>
        <sz val="8"/>
        <color rgb="FF000000"/>
        <name val="Arial"/>
        <scheme val="none"/>
      </font>
      <fill>
        <patternFill patternType="none">
          <bgColor indexed="65"/>
        </patternFill>
      </fill>
    </dxf>
  </rfmt>
  <rfmt sheetId="2" sqref="H451" start="0" length="0">
    <dxf>
      <font>
        <b val="0"/>
        <sz val="8"/>
        <color rgb="FF000000"/>
        <name val="Arial"/>
        <scheme val="none"/>
      </font>
      <fill>
        <patternFill patternType="none">
          <bgColor indexed="65"/>
        </patternFill>
      </fill>
    </dxf>
  </rfmt>
  <rfmt sheetId="2" sqref="A451:XFD451" start="0" length="0">
    <dxf>
      <font>
        <b val="0"/>
        <sz val="8"/>
        <color theme="0"/>
        <name val="Arial"/>
        <scheme val="none"/>
      </font>
      <fill>
        <patternFill patternType="none">
          <bgColor indexed="65"/>
        </patternFill>
      </fill>
    </dxf>
  </rfmt>
  <rfmt sheetId="2" sqref="A452" start="0" length="0">
    <dxf>
      <font>
        <b val="0"/>
        <sz val="8"/>
        <color rgb="FF000000"/>
        <name val="Arial"/>
        <scheme val="none"/>
      </font>
      <fill>
        <patternFill patternType="none">
          <bgColor indexed="65"/>
        </patternFill>
      </fill>
    </dxf>
  </rfmt>
  <rfmt sheetId="2" sqref="B452" start="0" length="0">
    <dxf>
      <font>
        <b val="0"/>
        <sz val="8"/>
        <color rgb="FF000000"/>
        <name val="Arial"/>
        <scheme val="none"/>
      </font>
      <fill>
        <patternFill patternType="none">
          <bgColor indexed="65"/>
        </patternFill>
      </fill>
    </dxf>
  </rfmt>
  <rfmt sheetId="2" sqref="C452" start="0" length="0">
    <dxf>
      <font>
        <b val="0"/>
        <sz val="8"/>
        <color rgb="FF000000"/>
        <name val="Arial"/>
        <scheme val="none"/>
      </font>
      <fill>
        <patternFill patternType="none">
          <bgColor indexed="65"/>
        </patternFill>
      </fill>
    </dxf>
  </rfmt>
  <rfmt sheetId="2" sqref="D452" start="0" length="0">
    <dxf>
      <font>
        <b val="0"/>
        <sz val="8"/>
        <color rgb="FF000000"/>
        <name val="Arial"/>
        <scheme val="none"/>
      </font>
      <fill>
        <patternFill patternType="none">
          <bgColor indexed="65"/>
        </patternFill>
      </fill>
    </dxf>
  </rfmt>
  <rfmt sheetId="2" sqref="E452" start="0" length="0">
    <dxf>
      <font>
        <b val="0"/>
        <sz val="8"/>
        <color rgb="FF000000"/>
        <name val="Arial"/>
        <scheme val="none"/>
      </font>
      <fill>
        <patternFill patternType="none">
          <bgColor indexed="65"/>
        </patternFill>
      </fill>
    </dxf>
  </rfmt>
  <rfmt sheetId="2" sqref="F452" start="0" length="0">
    <dxf>
      <font>
        <b val="0"/>
        <sz val="8"/>
        <color rgb="FF000000"/>
        <name val="Arial"/>
        <scheme val="none"/>
      </font>
      <fill>
        <patternFill patternType="none">
          <bgColor indexed="65"/>
        </patternFill>
      </fill>
    </dxf>
  </rfmt>
  <rfmt sheetId="2" sqref="G452" start="0" length="0">
    <dxf>
      <font>
        <b val="0"/>
        <sz val="8"/>
        <color rgb="FF000000"/>
        <name val="Arial"/>
        <scheme val="none"/>
      </font>
      <fill>
        <patternFill patternType="none">
          <bgColor indexed="65"/>
        </patternFill>
      </fill>
    </dxf>
  </rfmt>
  <rfmt sheetId="2" sqref="H452" start="0" length="0">
    <dxf>
      <font>
        <b val="0"/>
        <sz val="8"/>
        <color rgb="FF000000"/>
        <name val="Arial"/>
        <scheme val="none"/>
      </font>
      <fill>
        <patternFill patternType="none">
          <bgColor indexed="65"/>
        </patternFill>
      </fill>
    </dxf>
  </rfmt>
  <rfmt sheetId="2" sqref="A452:XFD452" start="0" length="0">
    <dxf>
      <font>
        <b val="0"/>
        <sz val="8"/>
        <color theme="0"/>
        <name val="Arial"/>
        <scheme val="none"/>
      </font>
      <fill>
        <patternFill patternType="none">
          <bgColor indexed="65"/>
        </patternFill>
      </fill>
    </dxf>
  </rfmt>
  <rcc rId="2361" sId="2" odxf="1" dxf="1">
    <nc r="A453" t="inlineStr">
      <is>
        <t>Input (Cost Object)</t>
      </is>
    </nc>
    <odxf>
      <font>
        <sz val="8"/>
        <color theme="0"/>
        <name val="Arial"/>
        <scheme val="none"/>
      </font>
      <fill>
        <patternFill patternType="solid">
          <bgColor theme="1"/>
        </patternFill>
      </fill>
      <border outline="0">
        <left/>
        <right/>
        <top/>
        <bottom/>
      </border>
    </odxf>
    <ndxf>
      <font>
        <sz val="8"/>
        <color rgb="FF000000"/>
        <name val="Arial"/>
        <scheme val="none"/>
      </font>
      <fill>
        <patternFill patternType="none">
          <bgColor indexed="65"/>
        </patternFill>
      </fill>
      <border outline="0">
        <left style="medium">
          <color auto="1"/>
        </left>
        <right style="thin">
          <color auto="1"/>
        </right>
        <top style="medium">
          <color auto="1"/>
        </top>
        <bottom style="medium">
          <color auto="1"/>
        </bottom>
      </border>
    </ndxf>
  </rcc>
  <rcc rId="2362" sId="2" odxf="1" dxf="1">
    <nc r="B453" t="inlineStr">
      <is>
        <t>Qnty</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363" sId="2" odxf="1" dxf="1">
    <nc r="C453" t="inlineStr">
      <is>
        <t>Unit Cost (Cost Base)</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364" sId="2" odxf="1" dxf="1">
    <nc r="D453" t="inlineStr">
      <is>
        <t>Days</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365" sId="2" odxf="1" dxf="1">
    <nc r="E453" t="inlineStr">
      <is>
        <t>Frequency</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366" sId="2" odxf="1" dxf="1">
    <nc r="F453" t="inlineStr">
      <is>
        <t xml:space="preserve">Total </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medium">
          <color auto="1"/>
        </right>
        <top style="medium">
          <color auto="1"/>
        </top>
        <bottom style="medium">
          <color auto="1"/>
        </bottom>
      </border>
    </ndxf>
  </rcc>
  <rfmt sheetId="2" sqref="G453" start="0" length="0">
    <dxf>
      <font>
        <b val="0"/>
        <sz val="8"/>
        <color rgb="FF000000"/>
        <name val="Arial"/>
        <scheme val="none"/>
      </font>
      <fill>
        <patternFill patternType="none">
          <bgColor indexed="65"/>
        </patternFill>
      </fill>
    </dxf>
  </rfmt>
  <rfmt sheetId="2" sqref="H453" start="0" length="0">
    <dxf>
      <font>
        <b val="0"/>
        <sz val="8"/>
        <color rgb="FF000000"/>
        <name val="Arial"/>
        <scheme val="none"/>
      </font>
      <fill>
        <patternFill patternType="none">
          <bgColor indexed="65"/>
        </patternFill>
      </fill>
    </dxf>
  </rfmt>
  <rfmt sheetId="2" sqref="A453:XFD453" start="0" length="0">
    <dxf>
      <font>
        <b val="0"/>
        <sz val="8"/>
        <color theme="0"/>
        <name val="Arial"/>
        <scheme val="none"/>
      </font>
      <fill>
        <patternFill patternType="none">
          <bgColor indexed="65"/>
        </patternFill>
      </fill>
    </dxf>
  </rfmt>
  <rfmt sheetId="2" sqref="A454" start="0" length="0">
    <dxf>
      <font>
        <b val="0"/>
        <sz val="8"/>
        <color rgb="FF000000"/>
        <name val="Arial"/>
        <scheme val="none"/>
      </font>
      <fill>
        <patternFill patternType="none">
          <bgColor indexed="65"/>
        </patternFill>
      </fill>
      <border outline="0">
        <left style="medium">
          <color auto="1"/>
        </left>
      </border>
    </dxf>
  </rfmt>
  <rfmt sheetId="2" sqref="B454" start="0" length="0">
    <dxf>
      <font>
        <b val="0"/>
        <sz val="8"/>
        <color rgb="FF000000"/>
        <name val="Arial"/>
        <scheme val="none"/>
      </font>
      <fill>
        <patternFill patternType="none">
          <bgColor indexed="65"/>
        </patternFill>
      </fill>
      <border outline="0">
        <left style="thin">
          <color auto="1"/>
        </left>
        <right style="thin">
          <color auto="1"/>
        </right>
        <bottom style="thin">
          <color auto="1"/>
        </bottom>
      </border>
    </dxf>
  </rfmt>
  <rfmt sheetId="2" sqref="C454"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54"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54" start="0" length="0">
    <dxf>
      <font>
        <b val="0"/>
        <sz val="8"/>
        <color rgb="FF000000"/>
        <name val="Arial"/>
        <scheme val="none"/>
      </font>
      <fill>
        <patternFill patternType="none">
          <bgColor indexed="65"/>
        </patternFill>
      </fill>
      <border outline="0">
        <right style="thin">
          <color auto="1"/>
        </right>
        <bottom style="thin">
          <color auto="1"/>
        </bottom>
      </border>
    </dxf>
  </rfmt>
  <rcc rId="2367" sId="2" odxf="1" dxf="1" numFmtId="4">
    <nc r="F454">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54" start="0" length="0">
    <dxf>
      <font>
        <b val="0"/>
        <sz val="8"/>
        <color rgb="FF000000"/>
        <name val="Arial"/>
        <scheme val="none"/>
      </font>
      <fill>
        <patternFill patternType="none">
          <bgColor indexed="65"/>
        </patternFill>
      </fill>
    </dxf>
  </rfmt>
  <rfmt sheetId="2" sqref="H454" start="0" length="0">
    <dxf>
      <font>
        <b val="0"/>
        <sz val="8"/>
        <color rgb="FF000000"/>
        <name val="Arial"/>
        <scheme val="none"/>
      </font>
      <fill>
        <patternFill patternType="none">
          <bgColor indexed="65"/>
        </patternFill>
      </fill>
    </dxf>
  </rfmt>
  <rfmt sheetId="2" sqref="A454:XFD454" start="0" length="0">
    <dxf>
      <font>
        <b val="0"/>
        <sz val="8"/>
        <color theme="0"/>
        <name val="Arial"/>
        <scheme val="none"/>
      </font>
      <fill>
        <patternFill patternType="none">
          <bgColor indexed="65"/>
        </patternFill>
      </fill>
    </dxf>
  </rfmt>
  <rfmt sheetId="2" sqref="A455" start="0" length="0">
    <dxf>
      <font>
        <b val="0"/>
        <sz val="8"/>
        <color rgb="FF00000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455"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55"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55"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55" start="0" length="0">
    <dxf>
      <font>
        <b val="0"/>
        <sz val="8"/>
        <color rgb="FF000000"/>
        <name val="Arial"/>
        <scheme val="none"/>
      </font>
      <fill>
        <patternFill patternType="none">
          <bgColor indexed="65"/>
        </patternFill>
      </fill>
      <border outline="0">
        <right style="thin">
          <color auto="1"/>
        </right>
        <bottom style="thin">
          <color auto="1"/>
        </bottom>
      </border>
    </dxf>
  </rfmt>
  <rcc rId="2368" sId="2" odxf="1" dxf="1" numFmtId="4">
    <nc r="F455">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55" start="0" length="0">
    <dxf>
      <font>
        <b val="0"/>
        <sz val="8"/>
        <color rgb="FF000000"/>
        <name val="Arial"/>
        <scheme val="none"/>
      </font>
      <fill>
        <patternFill patternType="none">
          <bgColor indexed="65"/>
        </patternFill>
      </fill>
    </dxf>
  </rfmt>
  <rfmt sheetId="2" sqref="H455" start="0" length="0">
    <dxf>
      <font>
        <b val="0"/>
        <sz val="8"/>
        <color rgb="FF000000"/>
        <name val="Arial"/>
        <scheme val="none"/>
      </font>
      <fill>
        <patternFill patternType="none">
          <bgColor indexed="65"/>
        </patternFill>
      </fill>
    </dxf>
  </rfmt>
  <rfmt sheetId="2" sqref="A455:XFD455" start="0" length="0">
    <dxf>
      <font>
        <b val="0"/>
        <sz val="8"/>
        <color theme="0"/>
        <name val="Arial"/>
        <scheme val="none"/>
      </font>
      <fill>
        <patternFill patternType="none">
          <bgColor indexed="65"/>
        </patternFill>
      </fill>
    </dxf>
  </rfmt>
  <rfmt sheetId="2" sqref="A456"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56"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56"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56"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56" start="0" length="0">
    <dxf>
      <font>
        <b val="0"/>
        <sz val="8"/>
        <color rgb="FF000000"/>
        <name val="Arial"/>
        <scheme val="none"/>
      </font>
      <fill>
        <patternFill patternType="none">
          <bgColor indexed="65"/>
        </patternFill>
      </fill>
      <border outline="0">
        <right style="thin">
          <color auto="1"/>
        </right>
        <bottom style="thin">
          <color auto="1"/>
        </bottom>
      </border>
    </dxf>
  </rfmt>
  <rcc rId="2369" sId="2" odxf="1" dxf="1" numFmtId="4">
    <nc r="F456">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56" start="0" length="0">
    <dxf>
      <font>
        <b val="0"/>
        <sz val="8"/>
        <color rgb="FF000000"/>
        <name val="Arial"/>
        <scheme val="none"/>
      </font>
      <fill>
        <patternFill patternType="none">
          <bgColor indexed="65"/>
        </patternFill>
      </fill>
    </dxf>
  </rfmt>
  <rfmt sheetId="2" sqref="H456" start="0" length="0">
    <dxf>
      <font>
        <b val="0"/>
        <sz val="8"/>
        <color rgb="FF000000"/>
        <name val="Arial"/>
        <scheme val="none"/>
      </font>
      <fill>
        <patternFill patternType="none">
          <bgColor indexed="65"/>
        </patternFill>
      </fill>
    </dxf>
  </rfmt>
  <rfmt sheetId="2" sqref="A456:XFD456" start="0" length="0">
    <dxf>
      <font>
        <b val="0"/>
        <sz val="8"/>
        <color theme="0"/>
        <name val="Arial"/>
        <scheme val="none"/>
      </font>
      <fill>
        <patternFill patternType="none">
          <bgColor indexed="65"/>
        </patternFill>
      </fill>
    </dxf>
  </rfmt>
  <rfmt sheetId="2" sqref="A457"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57"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57"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57"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57" start="0" length="0">
    <dxf>
      <font>
        <b val="0"/>
        <sz val="8"/>
        <color rgb="FF000000"/>
        <name val="Arial"/>
        <scheme val="none"/>
      </font>
      <fill>
        <patternFill patternType="none">
          <bgColor indexed="65"/>
        </patternFill>
      </fill>
      <border outline="0">
        <right style="thin">
          <color auto="1"/>
        </right>
        <bottom style="thin">
          <color auto="1"/>
        </bottom>
      </border>
    </dxf>
  </rfmt>
  <rcc rId="2370" sId="2" odxf="1" dxf="1" numFmtId="4">
    <nc r="F457">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57" start="0" length="0">
    <dxf>
      <font>
        <b val="0"/>
        <sz val="8"/>
        <color rgb="FF000000"/>
        <name val="Arial"/>
        <scheme val="none"/>
      </font>
      <fill>
        <patternFill patternType="none">
          <bgColor indexed="65"/>
        </patternFill>
      </fill>
    </dxf>
  </rfmt>
  <rfmt sheetId="2" sqref="H457" start="0" length="0">
    <dxf>
      <font>
        <b val="0"/>
        <sz val="8"/>
        <color rgb="FF000000"/>
        <name val="Arial"/>
        <scheme val="none"/>
      </font>
      <fill>
        <patternFill patternType="none">
          <bgColor indexed="65"/>
        </patternFill>
      </fill>
    </dxf>
  </rfmt>
  <rfmt sheetId="2" sqref="A457:XFD457" start="0" length="0">
    <dxf>
      <font>
        <b val="0"/>
        <sz val="8"/>
        <color theme="0"/>
        <name val="Arial"/>
        <scheme val="none"/>
      </font>
      <fill>
        <patternFill patternType="none">
          <bgColor indexed="65"/>
        </patternFill>
      </fill>
    </dxf>
  </rfmt>
  <rfmt sheetId="2" sqref="A458"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58"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58"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58"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58" start="0" length="0">
    <dxf>
      <font>
        <b val="0"/>
        <sz val="8"/>
        <color rgb="FF000000"/>
        <name val="Arial"/>
        <scheme val="none"/>
      </font>
      <fill>
        <patternFill patternType="none">
          <bgColor indexed="65"/>
        </patternFill>
      </fill>
      <border outline="0">
        <right style="thin">
          <color auto="1"/>
        </right>
        <bottom style="thin">
          <color auto="1"/>
        </bottom>
      </border>
    </dxf>
  </rfmt>
  <rcc rId="2371" sId="2" odxf="1" dxf="1" numFmtId="4">
    <nc r="F458">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58" start="0" length="0">
    <dxf>
      <font>
        <b val="0"/>
        <sz val="8"/>
        <color rgb="FF000000"/>
        <name val="Arial"/>
        <scheme val="none"/>
      </font>
      <fill>
        <patternFill patternType="none">
          <bgColor indexed="65"/>
        </patternFill>
      </fill>
    </dxf>
  </rfmt>
  <rfmt sheetId="2" sqref="H458" start="0" length="0">
    <dxf>
      <font>
        <b val="0"/>
        <sz val="8"/>
        <color rgb="FF000000"/>
        <name val="Arial"/>
        <scheme val="none"/>
      </font>
      <fill>
        <patternFill patternType="none">
          <bgColor indexed="65"/>
        </patternFill>
      </fill>
    </dxf>
  </rfmt>
  <rfmt sheetId="2" sqref="A458:XFD458" start="0" length="0">
    <dxf>
      <font>
        <b val="0"/>
        <sz val="8"/>
        <color theme="0"/>
        <name val="Arial"/>
        <scheme val="none"/>
      </font>
      <fill>
        <patternFill patternType="none">
          <bgColor indexed="65"/>
        </patternFill>
      </fill>
    </dxf>
  </rfmt>
  <rfmt sheetId="2" sqref="A459"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59"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59"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59"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59" start="0" length="0">
    <dxf>
      <font>
        <b val="0"/>
        <sz val="8"/>
        <color rgb="FF000000"/>
        <name val="Arial"/>
        <scheme val="none"/>
      </font>
      <fill>
        <patternFill patternType="none">
          <bgColor indexed="65"/>
        </patternFill>
      </fill>
      <border outline="0">
        <right style="thin">
          <color auto="1"/>
        </right>
        <bottom style="thin">
          <color auto="1"/>
        </bottom>
      </border>
    </dxf>
  </rfmt>
  <rcc rId="2372" sId="2" odxf="1" dxf="1" numFmtId="4">
    <nc r="F459">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59" start="0" length="0">
    <dxf>
      <font>
        <b val="0"/>
        <sz val="8"/>
        <color rgb="FF000000"/>
        <name val="Arial"/>
        <scheme val="none"/>
      </font>
      <fill>
        <patternFill patternType="none">
          <bgColor indexed="65"/>
        </patternFill>
      </fill>
    </dxf>
  </rfmt>
  <rfmt sheetId="2" sqref="H459" start="0" length="0">
    <dxf>
      <font>
        <b val="0"/>
        <sz val="8"/>
        <color rgb="FF000000"/>
        <name val="Arial"/>
        <scheme val="none"/>
      </font>
      <fill>
        <patternFill patternType="none">
          <bgColor indexed="65"/>
        </patternFill>
      </fill>
    </dxf>
  </rfmt>
  <rfmt sheetId="2" sqref="A459:XFD459" start="0" length="0">
    <dxf>
      <font>
        <b val="0"/>
        <sz val="8"/>
        <color theme="0"/>
        <name val="Arial"/>
        <scheme val="none"/>
      </font>
      <fill>
        <patternFill patternType="none">
          <bgColor indexed="65"/>
        </patternFill>
      </fill>
    </dxf>
  </rfmt>
  <rfmt sheetId="2" sqref="A460"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60"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60"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60"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60" start="0" length="0">
    <dxf>
      <font>
        <b val="0"/>
        <sz val="8"/>
        <color rgb="FF000000"/>
        <name val="Arial"/>
        <scheme val="none"/>
      </font>
      <fill>
        <patternFill patternType="none">
          <bgColor indexed="65"/>
        </patternFill>
      </fill>
      <border outline="0">
        <right style="thin">
          <color auto="1"/>
        </right>
        <bottom style="thin">
          <color auto="1"/>
        </bottom>
      </border>
    </dxf>
  </rfmt>
  <rcc rId="2373" sId="2" odxf="1" dxf="1" numFmtId="4">
    <nc r="F460">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60" start="0" length="0">
    <dxf>
      <font>
        <b val="0"/>
        <sz val="8"/>
        <color rgb="FF000000"/>
        <name val="Arial"/>
        <scheme val="none"/>
      </font>
      <fill>
        <patternFill patternType="none">
          <bgColor indexed="65"/>
        </patternFill>
      </fill>
    </dxf>
  </rfmt>
  <rfmt sheetId="2" sqref="H460" start="0" length="0">
    <dxf>
      <font>
        <b val="0"/>
        <sz val="8"/>
        <color rgb="FF000000"/>
        <name val="Arial"/>
        <scheme val="none"/>
      </font>
      <fill>
        <patternFill patternType="none">
          <bgColor indexed="65"/>
        </patternFill>
      </fill>
    </dxf>
  </rfmt>
  <rfmt sheetId="2" sqref="A460:XFD460" start="0" length="0">
    <dxf>
      <font>
        <b val="0"/>
        <sz val="8"/>
        <color theme="0"/>
        <name val="Arial"/>
        <scheme val="none"/>
      </font>
      <fill>
        <patternFill patternType="none">
          <bgColor indexed="65"/>
        </patternFill>
      </fill>
    </dxf>
  </rfmt>
  <rfmt sheetId="2" sqref="A461"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61"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61"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61"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61" start="0" length="0">
    <dxf>
      <font>
        <b val="0"/>
        <sz val="8"/>
        <color rgb="FF000000"/>
        <name val="Arial"/>
        <scheme val="none"/>
      </font>
      <fill>
        <patternFill patternType="none">
          <bgColor indexed="65"/>
        </patternFill>
      </fill>
      <border outline="0">
        <right style="thin">
          <color auto="1"/>
        </right>
        <bottom style="thin">
          <color auto="1"/>
        </bottom>
      </border>
    </dxf>
  </rfmt>
  <rcc rId="2374" sId="2" odxf="1" dxf="1" numFmtId="4">
    <nc r="F461">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61" start="0" length="0">
    <dxf>
      <font>
        <b val="0"/>
        <sz val="8"/>
        <color rgb="FF000000"/>
        <name val="Arial"/>
        <scheme val="none"/>
      </font>
      <fill>
        <patternFill patternType="none">
          <bgColor indexed="65"/>
        </patternFill>
      </fill>
    </dxf>
  </rfmt>
  <rfmt sheetId="2" sqref="H461" start="0" length="0">
    <dxf>
      <font>
        <b val="0"/>
        <sz val="8"/>
        <color rgb="FF000000"/>
        <name val="Arial"/>
        <scheme val="none"/>
      </font>
      <fill>
        <patternFill patternType="none">
          <bgColor indexed="65"/>
        </patternFill>
      </fill>
    </dxf>
  </rfmt>
  <rfmt sheetId="2" sqref="A461:XFD461" start="0" length="0">
    <dxf>
      <font>
        <b val="0"/>
        <sz val="8"/>
        <color theme="0"/>
        <name val="Arial"/>
        <scheme val="none"/>
      </font>
      <fill>
        <patternFill patternType="none">
          <bgColor indexed="65"/>
        </patternFill>
      </fill>
    </dxf>
  </rfmt>
  <rfmt sheetId="2" sqref="A462"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62"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62"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62"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62" start="0" length="0">
    <dxf>
      <font>
        <b val="0"/>
        <sz val="8"/>
        <color rgb="FF000000"/>
        <name val="Arial"/>
        <scheme val="none"/>
      </font>
      <fill>
        <patternFill patternType="none">
          <bgColor indexed="65"/>
        </patternFill>
      </fill>
      <border outline="0">
        <right style="thin">
          <color auto="1"/>
        </right>
        <bottom style="thin">
          <color auto="1"/>
        </bottom>
      </border>
    </dxf>
  </rfmt>
  <rcc rId="2375" sId="2" odxf="1" dxf="1" numFmtId="4">
    <nc r="F462">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62" start="0" length="0">
    <dxf>
      <font>
        <b val="0"/>
        <sz val="8"/>
        <color rgb="FF000000"/>
        <name val="Arial"/>
        <scheme val="none"/>
      </font>
      <fill>
        <patternFill patternType="none">
          <bgColor indexed="65"/>
        </patternFill>
      </fill>
    </dxf>
  </rfmt>
  <rfmt sheetId="2" sqref="H462" start="0" length="0">
    <dxf>
      <font>
        <b val="0"/>
        <sz val="8"/>
        <color rgb="FF000000"/>
        <name val="Arial"/>
        <scheme val="none"/>
      </font>
      <fill>
        <patternFill patternType="none">
          <bgColor indexed="65"/>
        </patternFill>
      </fill>
    </dxf>
  </rfmt>
  <rfmt sheetId="2" sqref="A462:XFD462" start="0" length="0">
    <dxf>
      <font>
        <b val="0"/>
        <sz val="8"/>
        <color theme="0"/>
        <name val="Arial"/>
        <scheme val="none"/>
      </font>
      <fill>
        <patternFill patternType="none">
          <bgColor indexed="65"/>
        </patternFill>
      </fill>
    </dxf>
  </rfmt>
  <rcc rId="2376" sId="2" odxf="1" dxf="1">
    <nc r="A463" t="inlineStr">
      <is>
        <t>Total</t>
      </is>
    </nc>
    <odxf>
      <font>
        <sz val="8"/>
        <color theme="0"/>
        <name val="Arial"/>
        <scheme val="none"/>
      </font>
      <fill>
        <patternFill patternType="solid">
          <bgColor theme="1"/>
        </patternFill>
      </fill>
      <border outline="0">
        <left/>
        <right/>
        <bottom/>
      </border>
    </odxf>
    <ndxf>
      <font>
        <sz val="8"/>
        <color rgb="FF000000"/>
        <name val="Arial"/>
        <scheme val="none"/>
      </font>
      <fill>
        <patternFill patternType="none">
          <bgColor indexed="65"/>
        </patternFill>
      </fill>
      <border outline="0">
        <left style="medium">
          <color auto="1"/>
        </left>
        <right style="thin">
          <color auto="1"/>
        </right>
        <bottom style="medium">
          <color auto="1"/>
        </bottom>
      </border>
    </ndxf>
  </rcc>
  <rfmt sheetId="2" sqref="B463" start="0" length="0">
    <dxf>
      <font>
        <sz val="8"/>
        <color rgb="FF000000"/>
        <name val="Arial"/>
        <scheme val="none"/>
      </font>
      <fill>
        <patternFill patternType="none">
          <bgColor indexed="65"/>
        </patternFill>
      </fill>
      <border outline="0">
        <right style="thin">
          <color auto="1"/>
        </right>
        <bottom style="medium">
          <color auto="1"/>
        </bottom>
      </border>
    </dxf>
  </rfmt>
  <rfmt sheetId="2" sqref="C463" start="0" length="0">
    <dxf>
      <font>
        <sz val="8"/>
        <color rgb="FF000000"/>
        <name val="Arial"/>
        <scheme val="none"/>
      </font>
      <fill>
        <patternFill patternType="none">
          <bgColor indexed="65"/>
        </patternFill>
      </fill>
      <border outline="0">
        <right style="thin">
          <color auto="1"/>
        </right>
        <bottom style="medium">
          <color auto="1"/>
        </bottom>
      </border>
    </dxf>
  </rfmt>
  <rfmt sheetId="2" sqref="D463" start="0" length="0">
    <dxf>
      <font>
        <sz val="8"/>
        <color rgb="FF000000"/>
        <name val="Arial"/>
        <scheme val="none"/>
      </font>
      <fill>
        <patternFill patternType="none">
          <bgColor indexed="65"/>
        </patternFill>
      </fill>
      <border outline="0">
        <right style="thin">
          <color auto="1"/>
        </right>
        <bottom style="medium">
          <color auto="1"/>
        </bottom>
      </border>
    </dxf>
  </rfmt>
  <rfmt sheetId="2" sqref="E463" start="0" length="0">
    <dxf>
      <font>
        <sz val="8"/>
        <color rgb="FF000000"/>
        <name val="Arial"/>
        <scheme val="none"/>
      </font>
      <fill>
        <patternFill patternType="none">
          <bgColor indexed="65"/>
        </patternFill>
      </fill>
      <border outline="0">
        <right style="thin">
          <color auto="1"/>
        </right>
        <bottom style="medium">
          <color auto="1"/>
        </bottom>
      </border>
    </dxf>
  </rfmt>
  <rcc rId="2377" sId="2" odxf="1" dxf="1" numFmtId="4">
    <nc r="F463">
      <v>0</v>
    </nc>
    <odxf>
      <font>
        <sz val="8"/>
        <color theme="0"/>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medium">
          <color auto="1"/>
        </bottom>
      </border>
    </ndxf>
  </rcc>
  <rfmt sheetId="2" sqref="G463" start="0" length="0">
    <dxf>
      <font>
        <b val="0"/>
        <sz val="8"/>
        <color rgb="FF000000"/>
        <name val="Arial"/>
        <scheme val="none"/>
      </font>
      <fill>
        <patternFill patternType="none">
          <bgColor indexed="65"/>
        </patternFill>
      </fill>
    </dxf>
  </rfmt>
  <rfmt sheetId="2" sqref="H463" start="0" length="0">
    <dxf>
      <font>
        <b val="0"/>
        <sz val="8"/>
        <color rgb="FF000000"/>
        <name val="Arial"/>
        <scheme val="none"/>
      </font>
      <fill>
        <patternFill patternType="none">
          <bgColor indexed="65"/>
        </patternFill>
      </fill>
    </dxf>
  </rfmt>
  <rfmt sheetId="2" sqref="A463:XFD463" start="0" length="0">
    <dxf>
      <font>
        <b val="0"/>
        <sz val="8"/>
        <color theme="0"/>
        <name val="Arial"/>
        <scheme val="none"/>
      </font>
      <fill>
        <patternFill patternType="none">
          <bgColor indexed="65"/>
        </patternFill>
      </fill>
    </dxf>
  </rfmt>
  <rfmt sheetId="2" sqref="A464" start="0" length="0">
    <dxf>
      <font>
        <sz val="8"/>
        <color rgb="FF000000"/>
        <name val="Arial"/>
        <scheme val="none"/>
      </font>
      <fill>
        <patternFill patternType="none">
          <bgColor indexed="65"/>
        </patternFill>
      </fill>
      <border outline="0">
        <left style="thin">
          <color auto="1"/>
        </left>
      </border>
    </dxf>
  </rfmt>
  <rfmt sheetId="2" sqref="B464" start="0" length="0">
    <dxf>
      <font>
        <sz val="8"/>
        <color rgb="FF000000"/>
        <name val="Arial"/>
        <scheme val="none"/>
      </font>
      <fill>
        <patternFill patternType="none">
          <bgColor indexed="65"/>
        </patternFill>
      </fill>
    </dxf>
  </rfmt>
  <rfmt sheetId="2" sqref="C464" start="0" length="0">
    <dxf>
      <font>
        <sz val="8"/>
        <color rgb="FF000000"/>
        <name val="Arial"/>
        <scheme val="none"/>
      </font>
      <fill>
        <patternFill patternType="none">
          <bgColor indexed="65"/>
        </patternFill>
      </fill>
    </dxf>
  </rfmt>
  <rfmt sheetId="2" sqref="D464" start="0" length="0">
    <dxf>
      <font>
        <sz val="8"/>
        <color rgb="FF000000"/>
        <name val="Arial"/>
        <scheme val="none"/>
      </font>
      <fill>
        <patternFill patternType="none">
          <bgColor indexed="65"/>
        </patternFill>
      </fill>
    </dxf>
  </rfmt>
  <rfmt sheetId="2" sqref="E464" start="0" length="0">
    <dxf>
      <font>
        <sz val="8"/>
        <color rgb="FF000000"/>
        <name val="Arial"/>
        <scheme val="none"/>
      </font>
      <fill>
        <patternFill patternType="none">
          <bgColor indexed="65"/>
        </patternFill>
      </fill>
    </dxf>
  </rfmt>
  <rfmt sheetId="2" sqref="F464" start="0" length="0">
    <dxf>
      <font>
        <sz val="8"/>
        <color rgb="FF000000"/>
        <name val="Arial"/>
        <scheme val="none"/>
      </font>
      <fill>
        <patternFill patternType="none">
          <bgColor indexed="65"/>
        </patternFill>
      </fill>
    </dxf>
  </rfmt>
  <rfmt sheetId="2" sqref="G464" start="0" length="0">
    <dxf>
      <font>
        <b val="0"/>
        <sz val="8"/>
        <color rgb="FF000000"/>
        <name val="Arial"/>
        <scheme val="none"/>
      </font>
      <fill>
        <patternFill patternType="none">
          <bgColor indexed="65"/>
        </patternFill>
      </fill>
    </dxf>
  </rfmt>
  <rfmt sheetId="2" sqref="H464" start="0" length="0">
    <dxf>
      <font>
        <b val="0"/>
        <sz val="8"/>
        <color rgb="FF000000"/>
        <name val="Arial"/>
        <scheme val="none"/>
      </font>
      <fill>
        <patternFill patternType="none">
          <bgColor indexed="65"/>
        </patternFill>
      </fill>
    </dxf>
  </rfmt>
  <rfmt sheetId="2" sqref="A464:XFD464" start="0" length="0">
    <dxf>
      <font>
        <b val="0"/>
        <sz val="8"/>
        <color theme="0"/>
        <name val="Arial"/>
        <scheme val="none"/>
      </font>
      <fill>
        <patternFill patternType="none">
          <bgColor indexed="65"/>
        </patternFill>
      </fill>
    </dxf>
  </rfmt>
  <rcc rId="2378" sId="2" odxf="1" dxf="1">
    <nc r="A465" t="inlineStr">
      <is>
        <t>Input (Cost Object)</t>
      </is>
    </nc>
    <odxf>
      <font>
        <sz val="8"/>
        <color theme="0"/>
        <name val="Arial"/>
        <scheme val="none"/>
      </font>
      <fill>
        <patternFill patternType="solid">
          <bgColor theme="1"/>
        </patternFill>
      </fill>
      <border outline="0">
        <left/>
        <right/>
        <top/>
        <bottom/>
      </border>
    </odxf>
    <ndxf>
      <font>
        <sz val="8"/>
        <color rgb="FF000000"/>
        <name val="Arial"/>
        <scheme val="none"/>
      </font>
      <fill>
        <patternFill patternType="none">
          <bgColor indexed="65"/>
        </patternFill>
      </fill>
      <border outline="0">
        <left style="medium">
          <color auto="1"/>
        </left>
        <right style="thin">
          <color auto="1"/>
        </right>
        <top style="medium">
          <color auto="1"/>
        </top>
        <bottom style="medium">
          <color auto="1"/>
        </bottom>
      </border>
    </ndxf>
  </rcc>
  <rcc rId="2379" sId="2" odxf="1" dxf="1">
    <nc r="B465" t="inlineStr">
      <is>
        <t>Qnty</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380" sId="2" odxf="1" dxf="1">
    <nc r="C465" t="inlineStr">
      <is>
        <t>Unit Cost (Cost Base)</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381" sId="2" odxf="1" dxf="1">
    <nc r="D465" t="inlineStr">
      <is>
        <t>Days</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382" sId="2" odxf="1" dxf="1">
    <nc r="E465" t="inlineStr">
      <is>
        <t>Frequency</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thin">
          <color auto="1"/>
        </right>
        <top style="medium">
          <color auto="1"/>
        </top>
        <bottom style="medium">
          <color auto="1"/>
        </bottom>
      </border>
    </ndxf>
  </rcc>
  <rcc rId="2383" sId="2" odxf="1" dxf="1">
    <nc r="F465" t="inlineStr">
      <is>
        <t xml:space="preserve">Total </t>
      </is>
    </nc>
    <odxf>
      <font>
        <sz val="8"/>
        <color theme="0"/>
        <name val="Arial"/>
        <scheme val="none"/>
      </font>
      <fill>
        <patternFill patternType="solid">
          <bgColor theme="1"/>
        </patternFill>
      </fill>
      <border outline="0">
        <right/>
        <top/>
        <bottom/>
      </border>
    </odxf>
    <ndxf>
      <font>
        <sz val="8"/>
        <color rgb="FF000000"/>
        <name val="Arial"/>
        <scheme val="none"/>
      </font>
      <fill>
        <patternFill patternType="none">
          <bgColor indexed="65"/>
        </patternFill>
      </fill>
      <border outline="0">
        <right style="medium">
          <color auto="1"/>
        </right>
        <top style="medium">
          <color auto="1"/>
        </top>
        <bottom style="medium">
          <color auto="1"/>
        </bottom>
      </border>
    </ndxf>
  </rcc>
  <rfmt sheetId="2" sqref="G465" start="0" length="0">
    <dxf>
      <font>
        <b val="0"/>
        <sz val="8"/>
        <color rgb="FF000000"/>
        <name val="Arial"/>
        <scheme val="none"/>
      </font>
      <fill>
        <patternFill patternType="none">
          <bgColor indexed="65"/>
        </patternFill>
      </fill>
    </dxf>
  </rfmt>
  <rfmt sheetId="2" sqref="H465" start="0" length="0">
    <dxf>
      <font>
        <b val="0"/>
        <sz val="8"/>
        <color rgb="FF000000"/>
        <name val="Arial"/>
        <scheme val="none"/>
      </font>
      <fill>
        <patternFill patternType="none">
          <bgColor indexed="65"/>
        </patternFill>
      </fill>
    </dxf>
  </rfmt>
  <rfmt sheetId="2" sqref="A465:XFD465" start="0" length="0">
    <dxf>
      <font>
        <b val="0"/>
        <sz val="8"/>
        <color theme="0"/>
        <name val="Arial"/>
        <scheme val="none"/>
      </font>
      <fill>
        <patternFill patternType="none">
          <bgColor indexed="65"/>
        </patternFill>
      </fill>
    </dxf>
  </rfmt>
  <rfmt sheetId="2" sqref="A466" start="0" length="0">
    <dxf>
      <font>
        <b val="0"/>
        <sz val="8"/>
        <color rgb="FF000000"/>
        <name val="Arial"/>
        <scheme val="none"/>
      </font>
      <fill>
        <patternFill patternType="none">
          <bgColor indexed="65"/>
        </patternFill>
      </fill>
      <border outline="0">
        <left style="medium">
          <color auto="1"/>
        </left>
      </border>
    </dxf>
  </rfmt>
  <rfmt sheetId="2" sqref="B466" start="0" length="0">
    <dxf>
      <font>
        <b val="0"/>
        <sz val="8"/>
        <color rgb="FF000000"/>
        <name val="Arial"/>
        <scheme val="none"/>
      </font>
      <fill>
        <patternFill patternType="none">
          <bgColor indexed="65"/>
        </patternFill>
      </fill>
      <border outline="0">
        <left style="thin">
          <color auto="1"/>
        </left>
        <right style="thin">
          <color auto="1"/>
        </right>
        <bottom style="thin">
          <color auto="1"/>
        </bottom>
      </border>
    </dxf>
  </rfmt>
  <rfmt sheetId="2" sqref="C466"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66"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66" start="0" length="0">
    <dxf>
      <font>
        <b val="0"/>
        <sz val="8"/>
        <color rgb="FF000000"/>
        <name val="Arial"/>
        <scheme val="none"/>
      </font>
      <fill>
        <patternFill patternType="none">
          <bgColor indexed="65"/>
        </patternFill>
      </fill>
      <border outline="0">
        <right style="thin">
          <color auto="1"/>
        </right>
        <bottom style="thin">
          <color auto="1"/>
        </bottom>
      </border>
    </dxf>
  </rfmt>
  <rcc rId="2384" sId="2" odxf="1" dxf="1" numFmtId="4">
    <nc r="F466">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66" start="0" length="0">
    <dxf>
      <font>
        <b val="0"/>
        <sz val="8"/>
        <color rgb="FF000000"/>
        <name val="Arial"/>
        <scheme val="none"/>
      </font>
      <fill>
        <patternFill patternType="none">
          <bgColor indexed="65"/>
        </patternFill>
      </fill>
    </dxf>
  </rfmt>
  <rfmt sheetId="2" sqref="H466" start="0" length="0">
    <dxf>
      <font>
        <b val="0"/>
        <sz val="8"/>
        <color rgb="FF000000"/>
        <name val="Arial"/>
        <scheme val="none"/>
      </font>
      <fill>
        <patternFill patternType="none">
          <bgColor indexed="65"/>
        </patternFill>
      </fill>
    </dxf>
  </rfmt>
  <rfmt sheetId="2" sqref="A466:XFD466" start="0" length="0">
    <dxf>
      <font>
        <b val="0"/>
        <sz val="8"/>
        <color theme="0"/>
        <name val="Arial"/>
        <scheme val="none"/>
      </font>
      <fill>
        <patternFill patternType="none">
          <bgColor indexed="65"/>
        </patternFill>
      </fill>
    </dxf>
  </rfmt>
  <rfmt sheetId="2" sqref="A467" start="0" length="0">
    <dxf>
      <font>
        <b val="0"/>
        <sz val="8"/>
        <color rgb="FF00000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467"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67"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67"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67" start="0" length="0">
    <dxf>
      <font>
        <b val="0"/>
        <sz val="8"/>
        <color rgb="FF000000"/>
        <name val="Arial"/>
        <scheme val="none"/>
      </font>
      <fill>
        <patternFill patternType="none">
          <bgColor indexed="65"/>
        </patternFill>
      </fill>
      <border outline="0">
        <right style="thin">
          <color auto="1"/>
        </right>
        <bottom style="thin">
          <color auto="1"/>
        </bottom>
      </border>
    </dxf>
  </rfmt>
  <rcc rId="2385" sId="2" odxf="1" dxf="1" numFmtId="4">
    <nc r="F467">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67" start="0" length="0">
    <dxf>
      <font>
        <b val="0"/>
        <sz val="8"/>
        <color rgb="FF000000"/>
        <name val="Arial"/>
        <scheme val="none"/>
      </font>
      <fill>
        <patternFill patternType="none">
          <bgColor indexed="65"/>
        </patternFill>
      </fill>
    </dxf>
  </rfmt>
  <rfmt sheetId="2" sqref="H467" start="0" length="0">
    <dxf>
      <font>
        <b val="0"/>
        <sz val="8"/>
        <color rgb="FF000000"/>
        <name val="Arial"/>
        <scheme val="none"/>
      </font>
      <fill>
        <patternFill patternType="none">
          <bgColor indexed="65"/>
        </patternFill>
      </fill>
    </dxf>
  </rfmt>
  <rfmt sheetId="2" sqref="A467:XFD467" start="0" length="0">
    <dxf>
      <font>
        <b val="0"/>
        <sz val="8"/>
        <color theme="0"/>
        <name val="Arial"/>
        <scheme val="none"/>
      </font>
      <fill>
        <patternFill patternType="none">
          <bgColor indexed="65"/>
        </patternFill>
      </fill>
    </dxf>
  </rfmt>
  <rfmt sheetId="2" sqref="A468"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68"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68"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68"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68" start="0" length="0">
    <dxf>
      <font>
        <b val="0"/>
        <sz val="8"/>
        <color rgb="FF000000"/>
        <name val="Arial"/>
        <scheme val="none"/>
      </font>
      <fill>
        <patternFill patternType="none">
          <bgColor indexed="65"/>
        </patternFill>
      </fill>
      <border outline="0">
        <right style="thin">
          <color auto="1"/>
        </right>
        <bottom style="thin">
          <color auto="1"/>
        </bottom>
      </border>
    </dxf>
  </rfmt>
  <rcc rId="2386" sId="2" odxf="1" dxf="1" numFmtId="4">
    <nc r="F468">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68" start="0" length="0">
    <dxf>
      <font>
        <b val="0"/>
        <sz val="8"/>
        <color rgb="FF000000"/>
        <name val="Arial"/>
        <scheme val="none"/>
      </font>
      <fill>
        <patternFill patternType="none">
          <bgColor indexed="65"/>
        </patternFill>
      </fill>
    </dxf>
  </rfmt>
  <rfmt sheetId="2" sqref="H468" start="0" length="0">
    <dxf>
      <font>
        <b val="0"/>
        <sz val="8"/>
        <color rgb="FF000000"/>
        <name val="Arial"/>
        <scheme val="none"/>
      </font>
      <fill>
        <patternFill patternType="none">
          <bgColor indexed="65"/>
        </patternFill>
      </fill>
    </dxf>
  </rfmt>
  <rfmt sheetId="2" sqref="A468:XFD468" start="0" length="0">
    <dxf>
      <font>
        <b val="0"/>
        <sz val="8"/>
        <color theme="0"/>
        <name val="Arial"/>
        <scheme val="none"/>
      </font>
      <fill>
        <patternFill patternType="none">
          <bgColor indexed="65"/>
        </patternFill>
      </fill>
    </dxf>
  </rfmt>
  <rfmt sheetId="2" sqref="A469"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69"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69"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69"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69" start="0" length="0">
    <dxf>
      <font>
        <b val="0"/>
        <sz val="8"/>
        <color rgb="FF000000"/>
        <name val="Arial"/>
        <scheme val="none"/>
      </font>
      <fill>
        <patternFill patternType="none">
          <bgColor indexed="65"/>
        </patternFill>
      </fill>
      <border outline="0">
        <right style="thin">
          <color auto="1"/>
        </right>
        <bottom style="thin">
          <color auto="1"/>
        </bottom>
      </border>
    </dxf>
  </rfmt>
  <rcc rId="2387" sId="2" odxf="1" dxf="1" numFmtId="4">
    <nc r="F469">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69" start="0" length="0">
    <dxf>
      <font>
        <b val="0"/>
        <sz val="8"/>
        <color rgb="FF000000"/>
        <name val="Arial"/>
        <scheme val="none"/>
      </font>
      <fill>
        <patternFill patternType="none">
          <bgColor indexed="65"/>
        </patternFill>
      </fill>
    </dxf>
  </rfmt>
  <rfmt sheetId="2" sqref="H469" start="0" length="0">
    <dxf>
      <font>
        <b val="0"/>
        <sz val="8"/>
        <color rgb="FF000000"/>
        <name val="Arial"/>
        <scheme val="none"/>
      </font>
      <fill>
        <patternFill patternType="none">
          <bgColor indexed="65"/>
        </patternFill>
      </fill>
    </dxf>
  </rfmt>
  <rfmt sheetId="2" sqref="A469:XFD469" start="0" length="0">
    <dxf>
      <font>
        <b val="0"/>
        <sz val="8"/>
        <color theme="0"/>
        <name val="Arial"/>
        <scheme val="none"/>
      </font>
      <fill>
        <patternFill patternType="none">
          <bgColor indexed="65"/>
        </patternFill>
      </fill>
    </dxf>
  </rfmt>
  <rfmt sheetId="2" sqref="A470"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70"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70"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70"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70" start="0" length="0">
    <dxf>
      <font>
        <b val="0"/>
        <sz val="8"/>
        <color rgb="FF000000"/>
        <name val="Arial"/>
        <scheme val="none"/>
      </font>
      <fill>
        <patternFill patternType="none">
          <bgColor indexed="65"/>
        </patternFill>
      </fill>
      <border outline="0">
        <right style="thin">
          <color auto="1"/>
        </right>
        <bottom style="thin">
          <color auto="1"/>
        </bottom>
      </border>
    </dxf>
  </rfmt>
  <rcc rId="2388" sId="2" odxf="1" dxf="1" numFmtId="4">
    <nc r="F470">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70" start="0" length="0">
    <dxf>
      <font>
        <b val="0"/>
        <sz val="8"/>
        <color rgb="FF000000"/>
        <name val="Arial"/>
        <scheme val="none"/>
      </font>
      <fill>
        <patternFill patternType="none">
          <bgColor indexed="65"/>
        </patternFill>
      </fill>
    </dxf>
  </rfmt>
  <rfmt sheetId="2" sqref="H470" start="0" length="0">
    <dxf>
      <font>
        <b val="0"/>
        <sz val="8"/>
        <color rgb="FF000000"/>
        <name val="Arial"/>
        <scheme val="none"/>
      </font>
      <fill>
        <patternFill patternType="none">
          <bgColor indexed="65"/>
        </patternFill>
      </fill>
    </dxf>
  </rfmt>
  <rfmt sheetId="2" sqref="A470:XFD470" start="0" length="0">
    <dxf>
      <font>
        <b val="0"/>
        <sz val="8"/>
        <color theme="0"/>
        <name val="Arial"/>
        <scheme val="none"/>
      </font>
      <fill>
        <patternFill patternType="none">
          <bgColor indexed="65"/>
        </patternFill>
      </fill>
    </dxf>
  </rfmt>
  <rfmt sheetId="2" sqref="A471"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71"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71"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71"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71" start="0" length="0">
    <dxf>
      <font>
        <b val="0"/>
        <sz val="8"/>
        <color rgb="FF000000"/>
        <name val="Arial"/>
        <scheme val="none"/>
      </font>
      <fill>
        <patternFill patternType="none">
          <bgColor indexed="65"/>
        </patternFill>
      </fill>
      <border outline="0">
        <right style="thin">
          <color auto="1"/>
        </right>
        <bottom style="thin">
          <color auto="1"/>
        </bottom>
      </border>
    </dxf>
  </rfmt>
  <rcc rId="2389" sId="2" odxf="1" dxf="1" numFmtId="4">
    <nc r="F471">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71" start="0" length="0">
    <dxf>
      <font>
        <b val="0"/>
        <sz val="8"/>
        <color rgb="FF000000"/>
        <name val="Arial"/>
        <scheme val="none"/>
      </font>
      <fill>
        <patternFill patternType="none">
          <bgColor indexed="65"/>
        </patternFill>
      </fill>
    </dxf>
  </rfmt>
  <rfmt sheetId="2" sqref="H471" start="0" length="0">
    <dxf>
      <font>
        <b val="0"/>
        <sz val="8"/>
        <color rgb="FF000000"/>
        <name val="Arial"/>
        <scheme val="none"/>
      </font>
      <fill>
        <patternFill patternType="none">
          <bgColor indexed="65"/>
        </patternFill>
      </fill>
    </dxf>
  </rfmt>
  <rfmt sheetId="2" sqref="A471:XFD471" start="0" length="0">
    <dxf>
      <font>
        <b val="0"/>
        <sz val="8"/>
        <color theme="0"/>
        <name val="Arial"/>
        <scheme val="none"/>
      </font>
      <fill>
        <patternFill patternType="none">
          <bgColor indexed="65"/>
        </patternFill>
      </fill>
    </dxf>
  </rfmt>
  <rfmt sheetId="2" sqref="A472"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72"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72"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72"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72" start="0" length="0">
    <dxf>
      <font>
        <b val="0"/>
        <sz val="8"/>
        <color rgb="FF000000"/>
        <name val="Arial"/>
        <scheme val="none"/>
      </font>
      <fill>
        <patternFill patternType="none">
          <bgColor indexed="65"/>
        </patternFill>
      </fill>
      <border outline="0">
        <right style="thin">
          <color auto="1"/>
        </right>
        <bottom style="thin">
          <color auto="1"/>
        </bottom>
      </border>
    </dxf>
  </rfmt>
  <rcc rId="2390" sId="2" odxf="1" dxf="1" numFmtId="4">
    <nc r="F472">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72" start="0" length="0">
    <dxf>
      <font>
        <b val="0"/>
        <sz val="8"/>
        <color rgb="FF000000"/>
        <name val="Arial"/>
        <scheme val="none"/>
      </font>
      <fill>
        <patternFill patternType="none">
          <bgColor indexed="65"/>
        </patternFill>
      </fill>
    </dxf>
  </rfmt>
  <rfmt sheetId="2" sqref="H472" start="0" length="0">
    <dxf>
      <font>
        <b val="0"/>
        <sz val="8"/>
        <color rgb="FF000000"/>
        <name val="Arial"/>
        <scheme val="none"/>
      </font>
      <fill>
        <patternFill patternType="none">
          <bgColor indexed="65"/>
        </patternFill>
      </fill>
    </dxf>
  </rfmt>
  <rfmt sheetId="2" sqref="A472:XFD472" start="0" length="0">
    <dxf>
      <font>
        <b val="0"/>
        <sz val="8"/>
        <color theme="0"/>
        <name val="Arial"/>
        <scheme val="none"/>
      </font>
      <fill>
        <patternFill patternType="none">
          <bgColor indexed="65"/>
        </patternFill>
      </fill>
    </dxf>
  </rfmt>
  <rfmt sheetId="2" sqref="A473"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73"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73"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73"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73" start="0" length="0">
    <dxf>
      <font>
        <b val="0"/>
        <sz val="8"/>
        <color rgb="FF000000"/>
        <name val="Arial"/>
        <scheme val="none"/>
      </font>
      <fill>
        <patternFill patternType="none">
          <bgColor indexed="65"/>
        </patternFill>
      </fill>
      <border outline="0">
        <right style="thin">
          <color auto="1"/>
        </right>
        <bottom style="thin">
          <color auto="1"/>
        </bottom>
      </border>
    </dxf>
  </rfmt>
  <rcc rId="2391" sId="2" odxf="1" dxf="1" numFmtId="4">
    <nc r="F473">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73" start="0" length="0">
    <dxf>
      <font>
        <b val="0"/>
        <sz val="8"/>
        <color rgb="FF000000"/>
        <name val="Arial"/>
        <scheme val="none"/>
      </font>
      <fill>
        <patternFill patternType="none">
          <bgColor indexed="65"/>
        </patternFill>
      </fill>
    </dxf>
  </rfmt>
  <rfmt sheetId="2" sqref="H473" start="0" length="0">
    <dxf>
      <font>
        <b val="0"/>
        <sz val="8"/>
        <color rgb="FF000000"/>
        <name val="Arial"/>
        <scheme val="none"/>
      </font>
      <fill>
        <patternFill patternType="none">
          <bgColor indexed="65"/>
        </patternFill>
      </fill>
    </dxf>
  </rfmt>
  <rfmt sheetId="2" sqref="A473:XFD473" start="0" length="0">
    <dxf>
      <font>
        <b val="0"/>
        <sz val="8"/>
        <color theme="0"/>
        <name val="Arial"/>
        <scheme val="none"/>
      </font>
      <fill>
        <patternFill patternType="none">
          <bgColor indexed="65"/>
        </patternFill>
      </fill>
    </dxf>
  </rfmt>
  <rfmt sheetId="2" sqref="A474"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474"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C474"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D474" start="0" length="0">
    <dxf>
      <font>
        <b val="0"/>
        <sz val="8"/>
        <color rgb="FF000000"/>
        <name val="Arial"/>
        <scheme val="none"/>
      </font>
      <fill>
        <patternFill patternType="none">
          <bgColor indexed="65"/>
        </patternFill>
      </fill>
      <border outline="0">
        <right style="thin">
          <color auto="1"/>
        </right>
        <bottom style="thin">
          <color auto="1"/>
        </bottom>
      </border>
    </dxf>
  </rfmt>
  <rfmt sheetId="2" sqref="E474" start="0" length="0">
    <dxf>
      <font>
        <b val="0"/>
        <sz val="8"/>
        <color rgb="FF000000"/>
        <name val="Arial"/>
        <scheme val="none"/>
      </font>
      <fill>
        <patternFill patternType="none">
          <bgColor indexed="65"/>
        </patternFill>
      </fill>
      <border outline="0">
        <right style="thin">
          <color auto="1"/>
        </right>
        <bottom style="thin">
          <color auto="1"/>
        </bottom>
      </border>
    </dxf>
  </rfmt>
  <rcc rId="2392" sId="2" odxf="1" dxf="1" numFmtId="4">
    <nc r="F474">
      <v>0</v>
    </nc>
    <odxf>
      <font>
        <b/>
        <sz val="8"/>
        <color theme="0"/>
        <name val="Arial"/>
        <scheme val="none"/>
      </font>
      <fill>
        <patternFill patternType="solid">
          <bgColor theme="1"/>
        </patternFill>
      </fill>
      <border outline="0">
        <right/>
        <bottom/>
      </border>
    </odxf>
    <ndxf>
      <font>
        <b val="0"/>
        <sz val="8"/>
        <color rgb="FF000000"/>
        <name val="Arial"/>
        <scheme val="none"/>
      </font>
      <fill>
        <patternFill patternType="none">
          <bgColor indexed="65"/>
        </patternFill>
      </fill>
      <border outline="0">
        <right style="medium">
          <color auto="1"/>
        </right>
        <bottom style="thin">
          <color auto="1"/>
        </bottom>
      </border>
    </ndxf>
  </rcc>
  <rfmt sheetId="2" sqref="G474" start="0" length="0">
    <dxf>
      <font>
        <b val="0"/>
        <sz val="8"/>
        <color rgb="FF000000"/>
        <name val="Arial"/>
        <scheme val="none"/>
      </font>
      <fill>
        <patternFill patternType="none">
          <bgColor indexed="65"/>
        </patternFill>
      </fill>
    </dxf>
  </rfmt>
  <rfmt sheetId="2" sqref="H474" start="0" length="0">
    <dxf>
      <font>
        <b val="0"/>
        <sz val="8"/>
        <color rgb="FF000000"/>
        <name val="Arial"/>
        <scheme val="none"/>
      </font>
      <fill>
        <patternFill patternType="none">
          <bgColor indexed="65"/>
        </patternFill>
      </fill>
    </dxf>
  </rfmt>
  <rfmt sheetId="2" sqref="A474:XFD474" start="0" length="0">
    <dxf>
      <font>
        <b val="0"/>
        <sz val="8"/>
        <color theme="0"/>
        <name val="Arial"/>
        <scheme val="none"/>
      </font>
      <fill>
        <patternFill patternType="none">
          <bgColor indexed="65"/>
        </patternFill>
      </fill>
    </dxf>
  </rfmt>
  <rcc rId="2393" sId="2" odxf="1" dxf="1">
    <nc r="A475" t="inlineStr">
      <is>
        <t>Total</t>
      </is>
    </nc>
    <odxf>
      <font>
        <sz val="8"/>
        <color theme="0"/>
        <name val="Arial"/>
        <scheme val="none"/>
      </font>
      <fill>
        <patternFill patternType="solid">
          <bgColor theme="1"/>
        </patternFill>
      </fill>
      <border outline="0">
        <left/>
        <right/>
        <bottom/>
      </border>
    </odxf>
    <ndxf>
      <font>
        <sz val="8"/>
        <color rgb="FF000000"/>
        <name val="Arial"/>
        <scheme val="none"/>
      </font>
      <fill>
        <patternFill patternType="none">
          <bgColor indexed="65"/>
        </patternFill>
      </fill>
      <border outline="0">
        <left style="medium">
          <color auto="1"/>
        </left>
        <right style="thin">
          <color auto="1"/>
        </right>
        <bottom style="medium">
          <color auto="1"/>
        </bottom>
      </border>
    </ndxf>
  </rcc>
  <rfmt sheetId="2" sqref="B475" start="0" length="0">
    <dxf>
      <font>
        <sz val="8"/>
        <color rgb="FF000000"/>
        <name val="Arial"/>
        <scheme val="none"/>
      </font>
      <fill>
        <patternFill patternType="none">
          <bgColor indexed="65"/>
        </patternFill>
      </fill>
      <border outline="0">
        <right style="thin">
          <color auto="1"/>
        </right>
        <bottom style="medium">
          <color auto="1"/>
        </bottom>
      </border>
    </dxf>
  </rfmt>
  <rfmt sheetId="2" sqref="C475" start="0" length="0">
    <dxf>
      <font>
        <sz val="8"/>
        <color rgb="FF000000"/>
        <name val="Arial"/>
        <scheme val="none"/>
      </font>
      <fill>
        <patternFill patternType="none">
          <bgColor indexed="65"/>
        </patternFill>
      </fill>
      <border outline="0">
        <right style="thin">
          <color auto="1"/>
        </right>
        <bottom style="medium">
          <color auto="1"/>
        </bottom>
      </border>
    </dxf>
  </rfmt>
  <rfmt sheetId="2" sqref="D475" start="0" length="0">
    <dxf>
      <font>
        <sz val="8"/>
        <color rgb="FF000000"/>
        <name val="Arial"/>
        <scheme val="none"/>
      </font>
      <fill>
        <patternFill patternType="none">
          <bgColor indexed="65"/>
        </patternFill>
      </fill>
      <border outline="0">
        <right style="thin">
          <color auto="1"/>
        </right>
        <bottom style="medium">
          <color auto="1"/>
        </bottom>
      </border>
    </dxf>
  </rfmt>
  <rfmt sheetId="2" sqref="E475" start="0" length="0">
    <dxf>
      <font>
        <sz val="8"/>
        <color rgb="FF000000"/>
        <name val="Arial"/>
        <scheme val="none"/>
      </font>
      <fill>
        <patternFill patternType="none">
          <bgColor indexed="65"/>
        </patternFill>
      </fill>
      <border outline="0">
        <right style="thin">
          <color auto="1"/>
        </right>
        <bottom style="medium">
          <color auto="1"/>
        </bottom>
      </border>
    </dxf>
  </rfmt>
  <rcc rId="2394" sId="2" odxf="1" dxf="1" numFmtId="4">
    <nc r="F475">
      <v>0</v>
    </nc>
    <odxf>
      <font>
        <sz val="8"/>
        <color theme="0"/>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medium">
          <color auto="1"/>
        </bottom>
      </border>
    </ndxf>
  </rcc>
  <rfmt sheetId="2" sqref="G475" start="0" length="0">
    <dxf>
      <font>
        <b val="0"/>
        <sz val="8"/>
        <color rgb="FF000000"/>
        <name val="Arial"/>
        <scheme val="none"/>
      </font>
      <fill>
        <patternFill patternType="none">
          <bgColor indexed="65"/>
        </patternFill>
      </fill>
    </dxf>
  </rfmt>
  <rfmt sheetId="2" sqref="H475" start="0" length="0">
    <dxf>
      <font>
        <b val="0"/>
        <sz val="8"/>
        <color rgb="FF000000"/>
        <name val="Arial"/>
        <scheme val="none"/>
      </font>
      <fill>
        <patternFill patternType="none">
          <bgColor indexed="65"/>
        </patternFill>
      </fill>
    </dxf>
  </rfmt>
  <rfmt sheetId="2" sqref="A475:XFD475" start="0" length="0">
    <dxf>
      <font>
        <b val="0"/>
        <sz val="8"/>
        <color theme="0"/>
        <name val="Arial"/>
        <scheme val="none"/>
      </font>
      <fill>
        <patternFill patternType="none">
          <bgColor indexed="65"/>
        </patternFill>
      </fill>
    </dxf>
  </rfmt>
  <rfmt sheetId="2" sqref="A476" start="0" length="0">
    <dxf>
      <font>
        <sz val="8"/>
        <color rgb="FF000000"/>
        <name val="Arial"/>
        <scheme val="none"/>
      </font>
      <fill>
        <patternFill patternType="none">
          <bgColor indexed="65"/>
        </patternFill>
      </fill>
    </dxf>
  </rfmt>
  <rfmt sheetId="2" sqref="B476" start="0" length="0">
    <dxf>
      <font>
        <sz val="8"/>
        <color rgb="FF000000"/>
        <name val="Arial"/>
        <scheme val="none"/>
      </font>
      <fill>
        <patternFill patternType="none">
          <bgColor indexed="65"/>
        </patternFill>
      </fill>
    </dxf>
  </rfmt>
  <rfmt sheetId="2" sqref="C476" start="0" length="0">
    <dxf>
      <font>
        <sz val="8"/>
        <color rgb="FF000000"/>
        <name val="Arial"/>
        <scheme val="none"/>
      </font>
      <fill>
        <patternFill patternType="none">
          <bgColor indexed="65"/>
        </patternFill>
      </fill>
    </dxf>
  </rfmt>
  <rfmt sheetId="2" sqref="D476" start="0" length="0">
    <dxf>
      <font>
        <sz val="8"/>
        <color rgb="FF000000"/>
        <name val="Arial"/>
        <scheme val="none"/>
      </font>
      <fill>
        <patternFill patternType="none">
          <bgColor indexed="65"/>
        </patternFill>
      </fill>
    </dxf>
  </rfmt>
  <rfmt sheetId="2" sqref="E476" start="0" length="0">
    <dxf>
      <font>
        <sz val="8"/>
        <color rgb="FF000000"/>
        <name val="Arial"/>
        <scheme val="none"/>
      </font>
      <fill>
        <patternFill patternType="none">
          <bgColor indexed="65"/>
        </patternFill>
      </fill>
    </dxf>
  </rfmt>
  <rfmt sheetId="2" sqref="F476" start="0" length="0">
    <dxf>
      <font>
        <sz val="8"/>
        <color rgb="FF000000"/>
        <name val="Arial"/>
        <scheme val="none"/>
      </font>
      <fill>
        <patternFill patternType="none">
          <bgColor indexed="65"/>
        </patternFill>
      </fill>
    </dxf>
  </rfmt>
  <rfmt sheetId="2" sqref="G476" start="0" length="0">
    <dxf>
      <font>
        <b val="0"/>
        <sz val="8"/>
        <color rgb="FF000000"/>
        <name val="Arial"/>
        <scheme val="none"/>
      </font>
      <fill>
        <patternFill patternType="none">
          <bgColor indexed="65"/>
        </patternFill>
      </fill>
    </dxf>
  </rfmt>
  <rfmt sheetId="2" sqref="H476" start="0" length="0">
    <dxf>
      <font>
        <b val="0"/>
        <sz val="8"/>
        <color rgb="FF000000"/>
        <name val="Arial"/>
        <scheme val="none"/>
      </font>
      <fill>
        <patternFill patternType="none">
          <bgColor indexed="65"/>
        </patternFill>
      </fill>
    </dxf>
  </rfmt>
  <rfmt sheetId="2" sqref="A476:XFD476" start="0" length="0">
    <dxf>
      <font>
        <b val="0"/>
        <sz val="8"/>
        <color theme="0"/>
        <name val="Arial"/>
        <scheme val="none"/>
      </font>
      <fill>
        <patternFill patternType="none">
          <bgColor indexed="65"/>
        </patternFill>
      </fill>
    </dxf>
  </rfmt>
  <rrc rId="2395" sId="2" ref="A78:XFD78" action="deleteRow">
    <rfmt sheetId="2" xfDxf="1" sqref="A78:XFD78" start="0" length="0">
      <dxf>
        <font>
          <sz val="8"/>
          <name val="Arial"/>
          <scheme val="none"/>
        </font>
        <numFmt numFmtId="4" formatCode="#,##0.00"/>
      </dxf>
    </rfmt>
    <rcc rId="0" sId="2">
      <nc r="A78" t="inlineStr">
        <is>
          <t>a) Infrastructure</t>
        </is>
      </nc>
    </rcc>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396" sId="2" ref="A78:XFD78" action="deleteRow">
    <rfmt sheetId="2" xfDxf="1" sqref="A78:XFD78" start="0" length="0"/>
  </rrc>
  <rrc rId="2397" sId="2" ref="A78:XFD78" action="deleteRow">
    <rfmt sheetId="2" xfDxf="1" sqref="A78:XFD78" start="0" length="0">
      <dxf>
        <font>
          <sz val="8"/>
          <name val="Arial"/>
          <scheme val="none"/>
        </font>
        <numFmt numFmtId="4" formatCode="#,##0.00"/>
      </dxf>
    </rfmt>
    <rcc rId="0" sId="2" dxf="1">
      <nc r="A78">
        <f>Framework!C50</f>
      </nc>
      <ndxf>
        <border outline="0">
          <left style="thin">
            <color auto="1"/>
          </left>
          <top style="thin">
            <color auto="1"/>
          </top>
          <bottom style="thin">
            <color auto="1"/>
          </bottom>
        </border>
      </ndxf>
    </rcc>
    <rfmt sheetId="2" sqref="B78" start="0" length="0">
      <dxf>
        <border outline="0">
          <top style="thin">
            <color auto="1"/>
          </top>
          <bottom style="thin">
            <color auto="1"/>
          </bottom>
        </border>
      </dxf>
    </rfmt>
    <rfmt sheetId="2" sqref="C78" start="0" length="0">
      <dxf>
        <border outline="0">
          <top style="thin">
            <color auto="1"/>
          </top>
          <bottom style="thin">
            <color auto="1"/>
          </bottom>
        </border>
      </dxf>
    </rfmt>
    <rfmt sheetId="2" sqref="D78" start="0" length="0">
      <dxf>
        <border outline="0">
          <top style="thin">
            <color auto="1"/>
          </top>
          <bottom style="thin">
            <color auto="1"/>
          </bottom>
        </border>
      </dxf>
    </rfmt>
    <rfmt sheetId="2" sqref="E78" start="0" length="0">
      <dxf>
        <border outline="0">
          <top style="thin">
            <color auto="1"/>
          </top>
          <bottom style="thin">
            <color auto="1"/>
          </bottom>
        </border>
      </dxf>
    </rfmt>
    <rfmt sheetId="2" sqref="F78" start="0" length="0">
      <dxf>
        <border outline="0">
          <right style="thin">
            <color auto="1"/>
          </right>
          <top style="thin">
            <color auto="1"/>
          </top>
          <bottom style="thin">
            <color auto="1"/>
          </bottom>
        </border>
      </dxf>
    </rfmt>
  </rrc>
  <rrc rId="2398"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fmt sheetId="2" sqref="G78" start="0" length="0">
      <dxf>
        <font>
          <sz val="11"/>
          <color theme="1"/>
          <name val="Calibri"/>
          <scheme val="minor"/>
        </font>
        <numFmt numFmtId="0" formatCode="General"/>
      </dxf>
    </rfmt>
  </rrc>
  <rrc rId="2399" sId="2" ref="A78:XFD78" action="deleteRow">
    <undo index="0" exp="area" dr="F78" r="F79" sId="2"/>
    <rfmt sheetId="2" xfDxf="1" sqref="A78:XFD78" start="0" length="0">
      <dxf>
        <font>
          <sz val="8"/>
          <name val="Arial"/>
          <scheme val="none"/>
        </font>
        <numFmt numFmtId="4" formatCode="#,##0.00"/>
      </dxf>
    </rfmt>
    <rcc rId="0" sId="2" dxf="1">
      <nc r="A78" t="inlineStr">
        <is>
          <t>Standard Level 1 list already created</t>
        </is>
      </nc>
      <ndxf>
        <border outline="0">
          <left style="thin">
            <color auto="1"/>
          </left>
          <top style="thin">
            <color auto="1"/>
          </top>
          <bottom style="thin">
            <color auto="1"/>
          </bottom>
        </border>
      </ndxf>
    </rcc>
    <rfmt sheetId="2" sqref="B78" start="0" length="0">
      <dxf>
        <font>
          <sz val="11"/>
          <color theme="1"/>
          <name val="Calibri"/>
          <scheme val="minor"/>
        </font>
        <numFmt numFmtId="0" formatCode="General"/>
      </dxf>
    </rfmt>
    <rfmt sheetId="2" sqref="C78" start="0" length="0">
      <dxf>
        <font>
          <sz val="11"/>
          <color theme="1"/>
          <name val="Calibri"/>
          <scheme val="minor"/>
        </font>
        <numFmt numFmtId="0" formatCode="General"/>
      </dxf>
    </rfmt>
    <rfmt sheetId="2" sqref="D78" start="0" length="0">
      <dxf>
        <font>
          <sz val="11"/>
          <color theme="1"/>
          <name val="Calibri"/>
          <scheme val="minor"/>
        </font>
        <numFmt numFmtId="0" formatCode="General"/>
      </dxf>
    </rfmt>
    <rfmt sheetId="2" sqref="E78" start="0" length="0">
      <dxf>
        <font>
          <sz val="11"/>
          <color theme="1"/>
          <name val="Calibri"/>
          <scheme val="minor"/>
        </font>
        <numFmt numFmtId="0" formatCode="General"/>
      </dxf>
    </rfmt>
    <rfmt sheetId="2" sqref="F78" start="0" length="0">
      <dxf>
        <font>
          <sz val="11"/>
          <color theme="1"/>
          <name val="Calibri"/>
          <scheme val="minor"/>
        </font>
        <numFmt numFmtId="0" formatCode="General"/>
      </dxf>
    </rfmt>
    <rfmt sheetId="2" sqref="G78" start="0" length="0">
      <dxf>
        <font>
          <sz val="11"/>
          <color theme="1"/>
          <name val="Calibri"/>
          <scheme val="minor"/>
        </font>
        <numFmt numFmtId="0" formatCode="General"/>
      </dxf>
    </rfmt>
  </rrc>
  <rrc rId="2400" sId="2" ref="A78:XFD78" action="deleteRow">
    <undo index="0" exp="ref" ref3D="1" v="1" dr="F78" r="I50"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401"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402"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403" sId="2" ref="A78:XFD78" action="deleteRow">
    <rfmt sheetId="2" xfDxf="1" sqref="A78:XFD78" start="0" length="0">
      <dxf>
        <font>
          <sz val="8"/>
          <name val="Arial"/>
          <scheme val="none"/>
        </font>
        <numFmt numFmtId="4" formatCode="#,##0.00"/>
      </dxf>
    </rfmt>
    <rcc rId="0" sId="2" dxf="1">
      <nc r="A78">
        <f>Framework!C51</f>
      </nc>
      <ndxf>
        <alignment horizontal="left" readingOrder="0"/>
        <border outline="0">
          <left style="thin">
            <color auto="1"/>
          </left>
          <top style="thin">
            <color auto="1"/>
          </top>
          <bottom style="thin">
            <color auto="1"/>
          </bottom>
        </border>
      </ndxf>
    </rcc>
    <rfmt sheetId="2" sqref="B78" start="0" length="0">
      <dxf>
        <alignment horizontal="left" readingOrder="0"/>
        <border outline="0">
          <top style="thin">
            <color auto="1"/>
          </top>
          <bottom style="thin">
            <color auto="1"/>
          </bottom>
        </border>
      </dxf>
    </rfmt>
    <rfmt sheetId="2" sqref="C78" start="0" length="0">
      <dxf>
        <alignment horizontal="left" readingOrder="0"/>
        <border outline="0">
          <top style="thin">
            <color auto="1"/>
          </top>
          <bottom style="thin">
            <color auto="1"/>
          </bottom>
        </border>
      </dxf>
    </rfmt>
    <rfmt sheetId="2" sqref="D78" start="0" length="0">
      <dxf>
        <alignment horizontal="left" readingOrder="0"/>
        <border outline="0">
          <top style="thin">
            <color auto="1"/>
          </top>
          <bottom style="thin">
            <color auto="1"/>
          </bottom>
        </border>
      </dxf>
    </rfmt>
    <rfmt sheetId="2" sqref="E78" start="0" length="0">
      <dxf>
        <alignment horizontal="left" readingOrder="0"/>
        <border outline="0">
          <top style="thin">
            <color auto="1"/>
          </top>
          <bottom style="thin">
            <color auto="1"/>
          </bottom>
        </border>
      </dxf>
    </rfmt>
    <rfmt sheetId="2" sqref="F78" start="0" length="0">
      <dxf>
        <alignment horizontal="left" readingOrder="0"/>
        <border outline="0">
          <right style="thin">
            <color auto="1"/>
          </right>
          <top style="thin">
            <color auto="1"/>
          </top>
          <bottom style="thin">
            <color auto="1"/>
          </bottom>
        </border>
      </dxf>
    </rfmt>
  </rrc>
  <rrc rId="2404"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405" sId="2" ref="A78:XFD78" action="deleteRow">
    <undo index="0" exp="area" dr="F78" r="F79" sId="2"/>
    <rfmt sheetId="2" xfDxf="1" sqref="A78:XFD78" start="0" length="0">
      <dxf>
        <font>
          <sz val="8"/>
          <name val="Arial"/>
          <scheme val="none"/>
        </font>
        <numFmt numFmtId="4" formatCode="#,##0.00"/>
      </dxf>
    </rfmt>
    <rcc rId="0" sId="2" dxf="1">
      <nc r="A78" t="inlineStr">
        <is>
          <t>Will be performed by provincial teams - no addititonal costing necessary</t>
        </is>
      </nc>
      <ndxf>
        <border outline="0">
          <left style="thin">
            <color auto="1"/>
          </left>
          <right style="thin">
            <color auto="1"/>
          </right>
          <top style="thin">
            <color auto="1"/>
          </top>
          <bottom style="thin">
            <color auto="1"/>
          </bottom>
        </border>
      </ndxf>
    </rcc>
    <rfmt sheetId="2" sqref="B78" start="0" length="0">
      <dxf>
        <alignment horizontal="right" readingOrder="0"/>
        <border outline="0">
          <left style="thin">
            <color auto="1"/>
          </left>
          <right style="thin">
            <color auto="1"/>
          </right>
          <top style="thin">
            <color auto="1"/>
          </top>
          <bottom style="thin">
            <color auto="1"/>
          </bottom>
        </border>
      </dxf>
    </rfmt>
    <rfmt sheetId="2" s="1" sqref="C78" start="0" length="0">
      <dxf>
        <alignment horizontal="right" readingOrder="0"/>
        <border outline="0">
          <left style="thin">
            <color auto="1"/>
          </left>
          <right style="thin">
            <color auto="1"/>
          </right>
          <top style="thin">
            <color auto="1"/>
          </top>
          <bottom style="thin">
            <color auto="1"/>
          </bottom>
        </border>
      </dxf>
    </rfmt>
    <rfmt sheetId="2" sqref="D78" start="0" length="0">
      <dxf>
        <alignment horizontal="right" readingOrder="0"/>
        <border outline="0">
          <left style="thin">
            <color auto="1"/>
          </left>
          <right style="thin">
            <color auto="1"/>
          </right>
          <top style="thin">
            <color auto="1"/>
          </top>
          <bottom style="thin">
            <color auto="1"/>
          </bottom>
        </border>
      </dxf>
    </rfmt>
    <rfmt sheetId="2" sqref="E78" start="0" length="0">
      <dxf>
        <alignment horizontal="right" readingOrder="0"/>
        <border outline="0">
          <left style="thin">
            <color auto="1"/>
          </left>
          <right style="thin">
            <color auto="1"/>
          </right>
          <top style="thin">
            <color auto="1"/>
          </top>
          <bottom style="thin">
            <color auto="1"/>
          </bottom>
        </border>
      </dxf>
    </rfmt>
    <rcc rId="0" sId="2" s="1" dxf="1">
      <nc r="F78">
        <f>B78*C78*D78*E78</f>
      </nc>
      <ndxf>
        <alignment horizontal="right" readingOrder="0"/>
        <border outline="0">
          <left style="thin">
            <color auto="1"/>
          </left>
          <right style="thin">
            <color auto="1"/>
          </right>
          <top style="thin">
            <color auto="1"/>
          </top>
          <bottom style="thin">
            <color auto="1"/>
          </bottom>
        </border>
      </ndxf>
    </rcc>
  </rrc>
  <rrc rId="2406" sId="2" ref="A78:XFD78" action="deleteRow">
    <undo index="0" exp="ref" ref3D="1" v="1" dr="F78" r="I51"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alignment horizontal="right" readingOrder="0"/>
        <border outline="0">
          <left style="thin">
            <color auto="1"/>
          </left>
          <right style="thin">
            <color auto="1"/>
          </right>
          <top style="thin">
            <color auto="1"/>
          </top>
          <bottom style="thin">
            <color auto="1"/>
          </bottom>
        </border>
      </dxf>
    </rfmt>
    <rfmt sheetId="2" s="1" sqref="C78" start="0" length="0">
      <dxf>
        <alignment horizontal="right" readingOrder="0"/>
        <border outline="0">
          <left style="thin">
            <color auto="1"/>
          </left>
          <right style="thin">
            <color auto="1"/>
          </right>
          <top style="thin">
            <color auto="1"/>
          </top>
          <bottom style="thin">
            <color auto="1"/>
          </bottom>
        </border>
      </dxf>
    </rfmt>
    <rfmt sheetId="2" sqref="D78" start="0" length="0">
      <dxf>
        <alignment horizontal="right" readingOrder="0"/>
        <border outline="0">
          <left style="thin">
            <color auto="1"/>
          </left>
          <right style="thin">
            <color auto="1"/>
          </right>
          <top style="thin">
            <color auto="1"/>
          </top>
          <bottom style="thin">
            <color auto="1"/>
          </bottom>
        </border>
      </dxf>
    </rfmt>
    <rfmt sheetId="2" sqref="E78" start="0" length="0">
      <dxf>
        <alignment horizontal="right" readingOrder="0"/>
        <border outline="0">
          <left style="thin">
            <color auto="1"/>
          </left>
          <right style="thin">
            <color auto="1"/>
          </right>
          <top style="thin">
            <color auto="1"/>
          </top>
          <bottom style="thin">
            <color auto="1"/>
          </bottom>
        </border>
      </dxf>
    </rfmt>
    <rcc rId="0" sId="2" s="1" dxf="1">
      <nc r="F78">
        <f>SUM(#REF!)</f>
      </nc>
      <ndxf>
        <alignment horizontal="right" readingOrder="0"/>
        <border outline="0">
          <left style="thin">
            <color auto="1"/>
          </left>
          <right style="thin">
            <color auto="1"/>
          </right>
          <top style="thin">
            <color auto="1"/>
          </top>
          <bottom style="thin">
            <color auto="1"/>
          </bottom>
        </border>
      </ndxf>
    </rcc>
  </rrc>
  <rrc rId="2407"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408"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409" sId="2" ref="A78:XFD78" action="deleteRow">
    <undo index="0" exp="ref" ref3D="1" v="1" dr="A78" r="B23" sId="3"/>
    <rfmt sheetId="2" xfDxf="1" sqref="A78:XFD78" start="0" length="0">
      <dxf>
        <font>
          <sz val="8"/>
          <name val="Arial"/>
          <scheme val="none"/>
        </font>
        <numFmt numFmtId="4" formatCode="#,##0.00"/>
      </dxf>
    </rfmt>
    <rcc rId="0" sId="2">
      <nc r="A78">
        <f>Framework!C52</f>
      </nc>
    </rcc>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410"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medium">
            <color auto="1"/>
          </left>
          <right style="thin">
            <color auto="1"/>
          </right>
          <top style="medium">
            <color auto="1"/>
          </top>
        </border>
      </ndxf>
    </rcc>
    <rcc rId="0" sId="2" dxf="1">
      <nc r="B78" t="inlineStr">
        <is>
          <t>Qnty</t>
        </is>
      </nc>
      <ndxf>
        <font>
          <b/>
          <sz val="8"/>
          <name val="Arial"/>
          <scheme val="none"/>
        </font>
        <alignment horizontal="right" readingOrder="0"/>
        <border outline="0">
          <left style="thin">
            <color auto="1"/>
          </left>
          <right style="thin">
            <color auto="1"/>
          </right>
          <top style="medium">
            <color auto="1"/>
          </top>
        </border>
      </ndxf>
    </rcc>
    <rcc rId="0" sId="2" dxf="1">
      <nc r="C78" t="inlineStr">
        <is>
          <t>Unit Cost</t>
        </is>
      </nc>
      <ndxf>
        <font>
          <b/>
          <sz val="8"/>
          <name val="Arial"/>
          <scheme val="none"/>
        </font>
        <alignment horizontal="right" readingOrder="0"/>
        <border outline="0">
          <left style="thin">
            <color auto="1"/>
          </left>
          <right style="thin">
            <color auto="1"/>
          </right>
          <top style="medium">
            <color auto="1"/>
          </top>
        </border>
      </ndxf>
    </rcc>
    <rcc rId="0" sId="2" dxf="1">
      <nc r="D78" t="inlineStr">
        <is>
          <t>Days</t>
        </is>
      </nc>
      <ndxf>
        <font>
          <b/>
          <sz val="8"/>
          <name val="Arial"/>
          <scheme val="none"/>
        </font>
        <alignment horizontal="right" readingOrder="0"/>
        <border outline="0">
          <left style="thin">
            <color auto="1"/>
          </left>
          <right style="thin">
            <color auto="1"/>
          </right>
          <top style="medium">
            <color auto="1"/>
          </top>
        </border>
      </ndxf>
    </rcc>
    <rcc rId="0" sId="2" dxf="1">
      <nc r="E78" t="inlineStr">
        <is>
          <t># of Hospitals</t>
        </is>
      </nc>
      <ndxf>
        <font>
          <b/>
          <sz val="8"/>
          <name val="Arial"/>
          <scheme val="none"/>
        </font>
        <alignment horizontal="right" readingOrder="0"/>
        <border outline="0">
          <left style="thin">
            <color auto="1"/>
          </left>
          <right style="thin">
            <color auto="1"/>
          </right>
          <top style="medium">
            <color auto="1"/>
          </top>
        </border>
      </ndxf>
    </rcc>
    <rcc rId="0" sId="2" dxf="1">
      <nc r="F78" t="inlineStr">
        <is>
          <t>Total</t>
        </is>
      </nc>
      <ndxf>
        <font>
          <b/>
          <sz val="8"/>
          <name val="Arial"/>
          <scheme val="none"/>
        </font>
        <alignment horizontal="right" readingOrder="0"/>
        <border outline="0">
          <left style="thin">
            <color auto="1"/>
          </left>
          <right style="thin">
            <color auto="1"/>
          </right>
          <top style="medium">
            <color auto="1"/>
          </top>
          <bottom style="medium">
            <color auto="1"/>
          </bottom>
        </border>
      </ndxf>
    </rcc>
  </rrc>
  <rrc rId="2411" sId="2" ref="A78:XFD78" action="deleteRow">
    <undo index="0" exp="area" dr="F78:F106" r="F108" sId="2"/>
    <undo index="0" exp="ref" v="1" dr="C78" r="C79" sId="2"/>
    <rfmt sheetId="2" xfDxf="1" sqref="A78:XFD78" start="0" length="0">
      <dxf>
        <font>
          <sz val="8"/>
          <name val="Arial"/>
          <scheme val="none"/>
        </font>
        <numFmt numFmtId="4" formatCode="#,##0.00"/>
      </dxf>
    </rfmt>
    <rcc rId="0" sId="2" dxf="1">
      <nc r="A78" t="inlineStr">
        <is>
          <t>Cost to create Surgical/Obstetric Operating Theatre</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s="1" dxf="1" numFmtId="4">
      <nc r="C78">
        <v>1129859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34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12" sId="2" ref="A78:XFD78" action="deleteRow">
    <undo index="0" exp="area" dr="F78:F105" r="F107" sId="2"/>
    <rfmt sheetId="2" xfDxf="1" sqref="A78:XFD78" start="0" length="0">
      <dxf>
        <font>
          <sz val="8"/>
          <name val="Arial"/>
          <scheme val="none"/>
        </font>
        <numFmt numFmtId="4" formatCode="#,##0.00"/>
      </dxf>
    </rfmt>
    <rcc rId="0" sId="2" dxf="1">
      <nc r="A78" t="inlineStr">
        <is>
          <t>Cost to upgrade Surgical/Obstetric Operating Theatre</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s="1" dxf="1">
      <nc r="C78">
        <f>#REF!*0.6</f>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13" sId="2" ref="A78:XFD78" action="deleteRow">
    <undo index="0" exp="area" dr="F78:F104" r="F106" sId="2"/>
    <rfmt sheetId="2" xfDxf="1" sqref="A78:XFD78" start="0" length="0">
      <dxf>
        <font>
          <sz val="8"/>
          <name val="Arial"/>
          <scheme val="none"/>
        </font>
        <numFmt numFmtId="4" formatCode="#,##0.00"/>
      </dxf>
    </rfmt>
    <rcc rId="0" sId="2" dxf="1">
      <nc r="A78" t="inlineStr">
        <is>
          <t>Cost to create 15 bed HDU</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2300000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14" sId="2" ref="A78:XFD78" action="deleteRow">
    <undo index="0" exp="area" dr="F78:F103" r="F105" sId="2"/>
    <rfmt sheetId="2" xfDxf="1" sqref="A78:XFD78" start="0" length="0">
      <dxf>
        <font>
          <sz val="8"/>
          <name val="Arial"/>
          <scheme val="none"/>
        </font>
        <numFmt numFmtId="4" formatCode="#,##0.00"/>
      </dxf>
    </rfmt>
    <rcc rId="0" sId="2" dxf="1">
      <nc r="A78" t="inlineStr">
        <is>
          <t>Anesthesia machine, complete</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250000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15" sId="2" ref="A78:XFD78" action="deleteRow">
    <undo index="0" exp="area" dr="F78:F102" r="F104" sId="2"/>
    <rfmt sheetId="2" xfDxf="1" sqref="A78:XFD78" start="0" length="0">
      <dxf>
        <font>
          <sz val="8"/>
          <name val="Arial"/>
          <scheme val="none"/>
        </font>
        <numFmt numFmtId="4" formatCode="#,##0.00"/>
      </dxf>
    </rfmt>
    <rcc rId="0" sId="2" dxf="1">
      <nc r="A78" t="inlineStr">
        <is>
          <t>ventilator, adult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127400.00000000001</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16" sId="2" ref="A78:XFD78" action="deleteRow">
    <undo index="0" exp="area" dr="F78:F101" r="F103" sId="2"/>
    <rfmt sheetId="2" xfDxf="1" sqref="A78:XFD78" start="0" length="0">
      <dxf>
        <font>
          <sz val="8"/>
          <name val="Arial"/>
          <scheme val="none"/>
        </font>
        <numFmt numFmtId="4" formatCode="#,##0.00"/>
      </dxf>
    </rfmt>
    <rcc rId="0" sId="2" dxf="1">
      <nc r="A78" t="inlineStr">
        <is>
          <t>Pulse oximeter, 1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2519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17" sId="2" ref="A78:XFD78" action="deleteRow">
    <undo index="0" exp="area" dr="F78:F100" r="F102" sId="2"/>
    <rfmt sheetId="2" xfDxf="1" sqref="A78:XFD78" start="0" length="0">
      <dxf>
        <font>
          <sz val="8"/>
          <name val="Arial"/>
          <scheme val="none"/>
        </font>
        <numFmt numFmtId="4" formatCode="#,##0.00"/>
      </dxf>
    </rfmt>
    <rcc rId="0" sId="2" dxf="1">
      <nc r="A78" t="inlineStr">
        <is>
          <t>Operation table, general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31924</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18" sId="2" ref="A78:XFD78" action="deleteRow">
    <undo index="0" exp="area" dr="F78:F99" r="F101" sId="2"/>
    <rfmt sheetId="2" xfDxf="1" sqref="A78:XFD78" start="0" length="0">
      <dxf>
        <font>
          <sz val="8"/>
          <name val="Arial"/>
          <scheme val="none"/>
        </font>
        <numFmt numFmtId="4" formatCode="#,##0.00"/>
      </dxf>
    </rfmt>
    <rcc rId="0" sId="2" dxf="1">
      <nc r="A78" t="inlineStr">
        <is>
          <t>Operation light, ceiling mounted, double head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70394</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19" sId="2" ref="A78:XFD78" action="deleteRow">
    <undo index="0" exp="area" dr="F78:F98" r="F100" sId="2"/>
    <rfmt sheetId="2" xfDxf="1" sqref="A78:XFD78" start="0" length="0">
      <dxf>
        <font>
          <sz val="8"/>
          <name val="Arial"/>
          <scheme val="none"/>
        </font>
        <numFmt numFmtId="4" formatCode="#,##0.00"/>
      </dxf>
    </rfmt>
    <rcc rId="0" sId="2" dxf="1">
      <nc r="A78" t="inlineStr">
        <is>
          <t>Electrosurgical unit, general purpose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8654</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20" sId="2" ref="A78:XFD78" action="deleteRow">
    <undo index="0" exp="area" dr="F78:F97" r="F99" sId="2"/>
    <rfmt sheetId="2" xfDxf="1" sqref="A78:XFD78" start="0" length="0">
      <dxf>
        <font>
          <sz val="8"/>
          <name val="Arial"/>
          <scheme val="none"/>
        </font>
        <numFmt numFmtId="4" formatCode="#,##0.00"/>
      </dxf>
    </rfmt>
    <rcc rId="0" sId="2" dxf="1">
      <nc r="A78" t="inlineStr">
        <is>
          <t>Patient monitor with ECG, SpO2, NIBP, Temp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8045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21" sId="2" ref="A78:XFD78" action="deleteRow">
    <undo index="0" exp="area" dr="F78:F96" r="F98" sId="2"/>
    <rfmt sheetId="2" xfDxf="1" sqref="A78:XFD78" start="0" length="0">
      <dxf>
        <font>
          <sz val="8"/>
          <name val="Arial"/>
          <scheme val="none"/>
        </font>
        <numFmt numFmtId="4" formatCode="#,##0.00"/>
      </dxf>
    </rfmt>
    <rcc rId="0" sId="2" dxf="1">
      <nc r="A78" t="inlineStr">
        <is>
          <t>Suction unit, mobile, 2x3litre bottle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1339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22" sId="2" ref="A78:XFD78" action="deleteRow">
    <undo index="0" exp="area" dr="F78:F95" r="F97" sId="2"/>
    <rfmt sheetId="2" xfDxf="1" sqref="A78:XFD78" start="0" length="0">
      <dxf>
        <font>
          <sz val="8"/>
          <name val="Arial"/>
          <scheme val="none"/>
        </font>
        <numFmt numFmtId="4" formatCode="#,##0.00"/>
      </dxf>
    </rfmt>
    <rcc rId="0" sId="2" dxf="1">
      <nc r="A78" t="inlineStr">
        <is>
          <t>Resusitator, pulmonary, manual, adult, complete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58800.000000000007</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23" sId="2" ref="A78:XFD78" action="deleteRow">
    <undo index="0" exp="area" dr="F78:F94" r="F96" sId="2"/>
    <rfmt sheetId="2" xfDxf="1" sqref="A78:XFD78" start="0" length="0">
      <dxf>
        <font>
          <sz val="8"/>
          <name val="Arial"/>
          <scheme val="none"/>
        </font>
        <numFmt numFmtId="4" formatCode="#,##0.00"/>
      </dxf>
    </rfmt>
    <rcc rId="0" sId="2" dxf="1">
      <nc r="A78" t="inlineStr">
        <is>
          <t>Infusion pump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13781.250000000002</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24" sId="2" ref="A78:XFD78" action="deleteRow">
    <undo index="0" exp="area" dr="F78:F93" r="F95" sId="2"/>
    <rfmt sheetId="2" xfDxf="1" sqref="A78:XFD78" start="0" length="0">
      <dxf>
        <font>
          <sz val="8"/>
          <name val="Arial"/>
          <scheme val="none"/>
        </font>
        <numFmt numFmtId="4" formatCode="#,##0.00"/>
      </dxf>
    </rfmt>
    <rcc rId="0" sId="2" dxf="1">
      <nc r="A78" t="inlineStr">
        <is>
          <t>Blood warmer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6501</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25" sId="2" ref="A78:XFD78" action="deleteRow">
    <undo index="0" exp="area" dr="F78:F92" r="F94" sId="2"/>
    <rfmt sheetId="2" xfDxf="1" sqref="A78:XFD78" start="0" length="0">
      <dxf>
        <font>
          <sz val="8"/>
          <name val="Arial"/>
          <scheme val="none"/>
        </font>
        <numFmt numFmtId="4" formatCode="#,##0.00"/>
      </dxf>
    </rfmt>
    <rcc rId="0" sId="2" dxf="1">
      <nc r="A78" t="inlineStr">
        <is>
          <t>Patient warmer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10584</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26" sId="2" ref="A78:XFD78" action="deleteRow">
    <undo index="0" exp="area" dr="F78:F91" r="F93" sId="2"/>
    <rfmt sheetId="2" xfDxf="1" sqref="A78:XFD78" start="0" length="0">
      <dxf>
        <font>
          <sz val="8"/>
          <name val="Arial"/>
          <scheme val="none"/>
        </font>
        <numFmt numFmtId="4" formatCode="#,##0.00"/>
      </dxf>
    </rfmt>
    <rcc rId="0" sId="2" dxf="1">
      <nc r="A78" t="inlineStr">
        <is>
          <t>Laryngoscope set, complete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284.20000000000005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27" sId="2" ref="A78:XFD78" action="deleteRow">
    <undo index="0" exp="area" dr="F78:F90" r="F92" sId="2"/>
    <rfmt sheetId="2" xfDxf="1" sqref="A78:XFD78" start="0" length="0">
      <dxf>
        <font>
          <sz val="8"/>
          <name val="Arial"/>
          <scheme val="none"/>
        </font>
        <numFmt numFmtId="4" formatCode="#,##0.00"/>
      </dxf>
    </rfmt>
    <rcc rId="0" sId="2" dxf="1">
      <nc r="A78" t="inlineStr">
        <is>
          <t>Thermometer, electronic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196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28" sId="2" ref="A78:XFD78" action="deleteRow">
    <undo index="0" exp="area" dr="F78:F89" r="F91" sId="2"/>
    <rfmt sheetId="2" xfDxf="1" sqref="A78:XFD78" start="0" length="0">
      <dxf>
        <font>
          <sz val="8"/>
          <name val="Arial"/>
          <scheme val="none"/>
        </font>
        <numFmt numFmtId="4" formatCode="#,##0.00"/>
      </dxf>
    </rfmt>
    <rcc rId="0" sId="2" dxf="1">
      <nc r="A78" t="inlineStr">
        <is>
          <t>Tourniquet, pneumatic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15386.000000000002</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29" sId="2" ref="A78:XFD78" action="deleteRow">
    <undo index="0" exp="area" dr="F78:F88" r="F90" sId="2"/>
    <rfmt sheetId="2" xfDxf="1" sqref="A78:XFD78" start="0" length="0">
      <dxf>
        <font>
          <sz val="8"/>
          <name val="Arial"/>
          <scheme val="none"/>
        </font>
        <numFmt numFmtId="4" formatCode="#,##0.00"/>
      </dxf>
    </rfmt>
    <rcc rId="0" sId="2" dxf="1">
      <nc r="A78" t="inlineStr">
        <is>
          <t>Instruments table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37</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30" sId="2" ref="A78:XFD78" action="deleteRow">
    <undo index="0" exp="area" dr="F78:F87" r="F89" sId="2"/>
    <rfmt sheetId="2" xfDxf="1" sqref="A78:XFD78" start="0" length="0">
      <dxf>
        <font>
          <sz val="8"/>
          <name val="Arial"/>
          <scheme val="none"/>
        </font>
        <numFmt numFmtId="4" formatCode="#,##0.00"/>
      </dxf>
    </rfmt>
    <rcc rId="0" sId="2" dxf="1">
      <nc r="A78" t="inlineStr">
        <is>
          <t>Bowl, wash, on stand, single, 4 ltr 1 set per room 10</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2626.4</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31" sId="2" ref="A78:XFD78" action="deleteRow">
    <undo index="0" exp="area" dr="F78:F86" r="F88" sId="2"/>
    <rfmt sheetId="2" xfDxf="1" sqref="A78:XFD78" start="0" length="0">
      <dxf>
        <font>
          <sz val="8"/>
          <name val="Arial"/>
          <scheme val="none"/>
        </font>
        <numFmt numFmtId="4" formatCode="#,##0.00"/>
      </dxf>
    </rfmt>
    <rcc rId="0" sId="2" dxf="1">
      <nc r="A78" t="inlineStr">
        <is>
          <t>Cart, instrument, Mayo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37</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32" sId="2" ref="A78:XFD78" action="deleteRow">
    <undo index="0" exp="area" dr="F78:F85" r="F87" sId="2"/>
    <rfmt sheetId="2" xfDxf="1" sqref="A78:XFD78" start="0" length="0">
      <dxf>
        <font>
          <sz val="8"/>
          <name val="Arial"/>
          <scheme val="none"/>
        </font>
        <numFmt numFmtId="4" formatCode="#,##0.00"/>
      </dxf>
    </rfmt>
    <rcc rId="0" sId="2" dxf="1">
      <nc r="A78" t="inlineStr">
        <is>
          <t>Infusion stand, 5 legs with caster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1033.8020000000001</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33" sId="2" ref="A78:XFD78" action="deleteRow">
    <undo index="0" exp="area" dr="F78:F84" r="F86" sId="2"/>
    <rfmt sheetId="2" xfDxf="1" sqref="A78:XFD78" start="0" length="0">
      <dxf>
        <font>
          <sz val="8"/>
          <name val="Arial"/>
          <scheme val="none"/>
        </font>
        <numFmt numFmtId="4" formatCode="#,##0.00"/>
      </dxf>
    </rfmt>
    <rcc rId="0" sId="2" dxf="1">
      <nc r="A78" t="inlineStr">
        <is>
          <t>Mayo table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439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34" sId="2" ref="A78:XFD78" action="deleteRow">
    <undo index="0" exp="area" dr="F78:F83" r="F85" sId="2"/>
    <rfmt sheetId="2" xfDxf="1" sqref="A78:XFD78" start="0" length="0">
      <dxf>
        <font>
          <sz val="8"/>
          <name val="Arial"/>
          <scheme val="none"/>
        </font>
        <numFmt numFmtId="4" formatCode="#,##0.00"/>
      </dxf>
    </rfmt>
    <rcc rId="0" sId="2" dxf="1">
      <nc r="A78" t="inlineStr">
        <is>
          <t>Kick bucket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325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35" sId="2" ref="A78:XFD78" action="deleteRow">
    <undo index="0" exp="area" dr="F78:F82" r="F84" sId="2"/>
    <rfmt sheetId="2" xfDxf="1" sqref="A78:XFD78" start="0" length="0">
      <dxf>
        <font>
          <sz val="8"/>
          <name val="Arial"/>
          <scheme val="none"/>
        </font>
        <numFmt numFmtId="4" formatCode="#,##0.00"/>
      </dxf>
    </rfmt>
    <rcc rId="0" sId="2" dxf="1">
      <nc r="A78" t="inlineStr">
        <is>
          <t>Scale for swab weighing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980.00000000000011</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36" sId="2" ref="A78:XFD78" action="deleteRow">
    <undo index="0" exp="area" dr="F78:F81" r="F83" sId="2"/>
    <rfmt sheetId="2" xfDxf="1" sqref="A78:XFD78" start="0" length="0">
      <dxf>
        <font>
          <sz val="8"/>
          <name val="Arial"/>
          <scheme val="none"/>
        </font>
        <numFmt numFmtId="4" formatCode="#,##0.00"/>
      </dxf>
    </rfmt>
    <rcc rId="0" sId="2" dxf="1">
      <nc r="A78" t="inlineStr">
        <is>
          <t>Stethoscope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637</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37" sId="2" ref="A78:XFD78" action="deleteRow">
    <undo index="0" exp="area" dr="F78:F80" r="F82" sId="2"/>
    <rfmt sheetId="2" xfDxf="1" sqref="A78:XFD78" start="0" length="0">
      <dxf>
        <font>
          <sz val="8"/>
          <name val="Arial"/>
          <scheme val="none"/>
        </font>
        <numFmt numFmtId="4" formatCode="#,##0.00"/>
      </dxf>
    </rfmt>
    <rcc rId="0" sId="2" dxf="1">
      <nc r="A78" t="inlineStr">
        <is>
          <t>Stool, surgeon's, adjustable, antistatic, cushion 1 set per room</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41</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38" sId="2" ref="A78:XFD78" action="deleteRow">
    <undo index="0" exp="area" dr="F78:F79" r="F81" sId="2"/>
    <rfmt sheetId="2" xfDxf="1" sqref="A78:XFD78" start="0" length="0">
      <dxf>
        <font>
          <sz val="8"/>
          <name val="Arial"/>
          <scheme val="none"/>
        </font>
        <numFmt numFmtId="4" formatCode="#,##0.00"/>
      </dxf>
    </rfmt>
    <rcc rId="0" sId="2" dxf="1">
      <nc r="A78" t="inlineStr">
        <is>
          <t>Instruments set for general surgery 2 sets per room</t>
        </is>
      </nc>
      <ndxf>
        <border outline="0">
          <left style="thin">
            <color auto="1"/>
          </left>
          <right style="thin">
            <color auto="1"/>
          </right>
          <top style="thin">
            <color auto="1"/>
          </top>
          <bottom style="thin">
            <color auto="1"/>
          </bottom>
        </border>
      </ndxf>
    </rcc>
    <rcc rId="0" sId="2" dxf="1" numFmtId="4">
      <nc r="B78">
        <v>4</v>
      </nc>
      <ndxf>
        <alignment horizontal="right" readingOrder="0"/>
        <border outline="0">
          <left style="thin">
            <color auto="1"/>
          </left>
          <right style="thin">
            <color auto="1"/>
          </right>
          <top style="thin">
            <color auto="1"/>
          </top>
          <bottom style="thin">
            <color auto="1"/>
          </bottom>
        </border>
      </ndxf>
    </rcc>
    <rcc rId="0" sId="2" dxf="1" numFmtId="4">
      <nc r="C78">
        <v>17199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39" sId="2" ref="A78:XFD78" action="deleteRow">
    <undo index="0" exp="area" dr="F78" r="F80" sId="2"/>
    <rfmt sheetId="2" xfDxf="1" sqref="A78:XFD78" start="0" length="0">
      <dxf>
        <font>
          <sz val="8"/>
          <name val="Arial"/>
          <scheme val="none"/>
        </font>
        <numFmt numFmtId="4" formatCode="#,##0.00"/>
      </dxf>
    </rfmt>
    <rcc rId="0" sId="2" dxf="1">
      <nc r="A78" t="inlineStr">
        <is>
          <t>Cesarean instrument set</t>
        </is>
      </nc>
      <ndxf>
        <border outline="0">
          <left style="thin">
            <color auto="1"/>
          </left>
          <right style="thin">
            <color auto="1"/>
          </right>
          <top style="thin">
            <color auto="1"/>
          </top>
          <bottom style="thin">
            <color auto="1"/>
          </bottom>
        </border>
      </ndxf>
    </rcc>
    <rcc rId="0" sId="2" dxf="1" numFmtId="4">
      <nc r="B78">
        <v>4</v>
      </nc>
      <ndxf>
        <alignment horizontal="right" readingOrder="0"/>
        <border outline="0">
          <left style="thin">
            <color auto="1"/>
          </left>
          <right style="thin">
            <color auto="1"/>
          </right>
          <top style="thin">
            <color auto="1"/>
          </top>
          <bottom style="thin">
            <color auto="1"/>
          </bottom>
        </border>
      </ndxf>
    </rcc>
    <rcc rId="0" sId="2" dxf="1" numFmtId="4">
      <nc r="C78">
        <v>11147.5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bottom style="thin">
            <color auto="1"/>
          </bottom>
        </border>
      </ndxf>
    </rcc>
  </rrc>
  <rrc rId="2440" sId="2" ref="A78:XFD78" action="deleteRow">
    <rfmt sheetId="2" xfDxf="1" sqref="A78:XFD78" start="0" length="0">
      <dxf>
        <font>
          <sz val="8"/>
          <name val="Arial"/>
          <scheme val="none"/>
        </font>
        <numFmt numFmtId="4" formatCode="#,##0.00"/>
      </dxf>
    </rfmt>
    <rcc rId="0" sId="2" dxf="1">
      <nc r="A78" t="inlineStr">
        <is>
          <t>ECG Machine, 12 lead on mobile trolley</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88812.5</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border>
      </ndxf>
    </rcc>
  </rrc>
  <rrc rId="2441" sId="2" ref="A78:XFD78" action="deleteRow">
    <undo index="0" exp="ref" ref3D="1" v="1" dr="F78" r="I52" sId="1"/>
    <rfmt sheetId="2" xfDxf="1" sqref="A78:XFD78" start="0" length="0">
      <dxf>
        <font>
          <sz val="8"/>
          <name val="Arial"/>
          <scheme val="none"/>
        </font>
        <numFmt numFmtId="4" formatCode="#,##0.00"/>
      </dxf>
    </rfmt>
    <rfmt sheetId="2" sqref="A78" start="0" length="0">
      <dxf>
        <border outline="0">
          <left style="medium">
            <color auto="1"/>
          </left>
          <right style="thin">
            <color auto="1"/>
          </right>
          <top style="thin">
            <color auto="1"/>
          </top>
          <bottom style="medium">
            <color auto="1"/>
          </bottom>
        </border>
      </dxf>
    </rfmt>
    <rfmt sheetId="2" sqref="B78" start="0" length="0">
      <dxf>
        <alignment horizontal="right" readingOrder="0"/>
        <border outline="0">
          <left style="thin">
            <color auto="1"/>
          </left>
          <right style="thin">
            <color auto="1"/>
          </right>
          <top style="thin">
            <color auto="1"/>
          </top>
          <bottom style="medium">
            <color auto="1"/>
          </bottom>
        </border>
      </dxf>
    </rfmt>
    <rfmt sheetId="2" s="1" sqref="C78" start="0" length="0">
      <dxf>
        <alignment horizontal="right" readingOrder="0"/>
        <border outline="0">
          <left style="thin">
            <color auto="1"/>
          </left>
          <right style="thin">
            <color auto="1"/>
          </right>
          <top style="thin">
            <color auto="1"/>
          </top>
          <bottom style="medium">
            <color auto="1"/>
          </bottom>
        </border>
      </dxf>
    </rfmt>
    <rfmt sheetId="2" sqref="D78" start="0" length="0">
      <dxf>
        <alignment horizontal="right" readingOrder="0"/>
        <border outline="0">
          <left style="thin">
            <color auto="1"/>
          </left>
          <right style="thin">
            <color auto="1"/>
          </right>
          <top style="thin">
            <color auto="1"/>
          </top>
          <bottom style="medium">
            <color auto="1"/>
          </bottom>
        </border>
      </dxf>
    </rfmt>
    <rfmt sheetId="2" sqref="E78" start="0" length="0">
      <dxf>
        <alignment horizontal="right" readingOrder="0"/>
        <border outline="0">
          <left style="thin">
            <color auto="1"/>
          </left>
          <right style="thin">
            <color auto="1"/>
          </right>
          <top style="thin">
            <color auto="1"/>
          </top>
          <bottom style="medium">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442"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443"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444" sId="2" ref="A78:XFD78" action="deleteRow">
    <rfmt sheetId="2" xfDxf="1" sqref="A78:XFD78" start="0" length="0">
      <dxf>
        <font>
          <sz val="8"/>
          <name val="Arial"/>
          <scheme val="none"/>
        </font>
        <numFmt numFmtId="4" formatCode="#,##0.00"/>
      </dxf>
    </rfmt>
    <rcc rId="0" sId="2" dxf="1">
      <nc r="A78">
        <f>Framework!C53</f>
      </nc>
      <ndxf>
        <border outline="0">
          <bottom style="thin">
            <color auto="1"/>
          </bottom>
        </border>
      </ndxf>
    </rcc>
    <rfmt sheetId="2" sqref="B78" start="0" length="0">
      <dxf>
        <border outline="0">
          <bottom style="thin">
            <color auto="1"/>
          </bottom>
        </border>
      </dxf>
    </rfmt>
    <rfmt sheetId="2" sqref="C78" start="0" length="0">
      <dxf>
        <border outline="0">
          <bottom style="thin">
            <color auto="1"/>
          </bottom>
        </border>
      </dxf>
    </rfmt>
    <rfmt sheetId="2" sqref="D78" start="0" length="0">
      <dxf>
        <border outline="0">
          <bottom style="thin">
            <color auto="1"/>
          </bottom>
        </border>
      </dxf>
    </rfmt>
    <rfmt sheetId="2" sqref="E78" start="0" length="0">
      <dxf>
        <border outline="0">
          <bottom style="thin">
            <color auto="1"/>
          </bottom>
        </border>
      </dxf>
    </rfmt>
    <rfmt sheetId="2" sqref="F78" start="0" length="0">
      <dxf>
        <border outline="0">
          <bottom style="thin">
            <color auto="1"/>
          </bottom>
        </border>
      </dxf>
    </rfmt>
  </rrc>
  <rrc rId="2445"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fmt sheetId="2" sqref="G78" start="0" length="0">
      <dxf>
        <font>
          <sz val="11"/>
          <color theme="1"/>
          <name val="Calibri"/>
          <scheme val="minor"/>
        </font>
        <numFmt numFmtId="0" formatCode="General"/>
      </dxf>
    </rfmt>
  </rrc>
  <rrc rId="2446" sId="2" ref="A78:XFD78" action="deleteRow">
    <undo index="0" exp="area" dr="F78" r="F79" sId="2"/>
    <rfmt sheetId="2" xfDxf="1" sqref="A78:XFD78" start="0" length="0">
      <dxf>
        <font>
          <sz val="8"/>
          <name val="Arial"/>
          <scheme val="none"/>
        </font>
        <numFmt numFmtId="4" formatCode="#,##0.00"/>
      </dxf>
    </rfmt>
    <rcc rId="0" sId="2" dxf="1">
      <nc r="A78" t="inlineStr">
        <is>
          <t>Standard list already created for level 2, 3</t>
        </is>
      </nc>
      <ndxf>
        <font>
          <sz val="8"/>
          <color rgb="FF000000"/>
          <name val="Arial"/>
          <scheme val="none"/>
        </font>
      </ndxf>
    </rcc>
    <rfmt sheetId="2" sqref="B78" start="0" length="0">
      <dxf>
        <font>
          <sz val="11"/>
          <color theme="1"/>
          <name val="Calibri"/>
          <scheme val="minor"/>
        </font>
        <numFmt numFmtId="0" formatCode="General"/>
      </dxf>
    </rfmt>
    <rfmt sheetId="2" sqref="C78" start="0" length="0">
      <dxf>
        <font>
          <sz val="11"/>
          <color theme="1"/>
          <name val="Calibri"/>
          <scheme val="minor"/>
        </font>
        <numFmt numFmtId="0" formatCode="General"/>
      </dxf>
    </rfmt>
    <rfmt sheetId="2" sqref="D78" start="0" length="0">
      <dxf>
        <font>
          <sz val="11"/>
          <color theme="1"/>
          <name val="Calibri"/>
          <scheme val="minor"/>
        </font>
        <numFmt numFmtId="0" formatCode="General"/>
      </dxf>
    </rfmt>
    <rfmt sheetId="2" sqref="E78" start="0" length="0">
      <dxf>
        <font>
          <sz val="11"/>
          <color theme="1"/>
          <name val="Calibri"/>
          <scheme val="minor"/>
        </font>
        <numFmt numFmtId="0" formatCode="General"/>
      </dxf>
    </rfmt>
    <rfmt sheetId="2" sqref="F78" start="0" length="0">
      <dxf>
        <font>
          <sz val="11"/>
          <color theme="1"/>
          <name val="Calibri"/>
          <scheme val="minor"/>
        </font>
        <numFmt numFmtId="0" formatCode="General"/>
      </dxf>
    </rfmt>
  </rrc>
  <rrc rId="2447" sId="2" ref="A78:XFD78" action="deleteRow">
    <undo index="0" exp="ref" ref3D="1" v="1" dr="F78" r="I53"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448"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449"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450" sId="2" ref="A78:XFD78" action="deleteRow">
    <rfmt sheetId="2" xfDxf="1" sqref="A78:XFD78" start="0" length="0">
      <dxf>
        <font>
          <sz val="8"/>
          <name val="Arial"/>
          <scheme val="none"/>
        </font>
        <numFmt numFmtId="4" formatCode="#,##0.00"/>
      </dxf>
    </rfmt>
    <rcc rId="0" sId="2" dxf="1">
      <nc r="A78">
        <f>Framework!C54</f>
      </nc>
      <ndxf>
        <border outline="0">
          <bottom style="thin">
            <color auto="1"/>
          </bottom>
        </border>
      </ndxf>
    </rcc>
    <rfmt sheetId="2" sqref="B78" start="0" length="0">
      <dxf>
        <border outline="0">
          <bottom style="thin">
            <color auto="1"/>
          </bottom>
        </border>
      </dxf>
    </rfmt>
    <rfmt sheetId="2" sqref="C78" start="0" length="0">
      <dxf>
        <border outline="0">
          <bottom style="thin">
            <color auto="1"/>
          </bottom>
        </border>
      </dxf>
    </rfmt>
    <rfmt sheetId="2" sqref="D78" start="0" length="0">
      <dxf>
        <border outline="0">
          <bottom style="thin">
            <color auto="1"/>
          </bottom>
        </border>
      </dxf>
    </rfmt>
    <rfmt sheetId="2" sqref="E78" start="0" length="0">
      <dxf>
        <border outline="0">
          <bottom style="thin">
            <color auto="1"/>
          </bottom>
        </border>
      </dxf>
    </rfmt>
    <rfmt sheetId="2" sqref="F78" start="0" length="0">
      <dxf>
        <border outline="0">
          <bottom style="thin">
            <color auto="1"/>
          </bottom>
        </border>
      </dxf>
    </rfmt>
  </rrc>
  <rrc rId="2451"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452" sId="2" ref="A78:XFD78" action="deleteRow">
    <undo index="0" exp="area" dr="F78" r="F79" sId="2"/>
    <rfmt sheetId="2" xfDxf="1" sqref="A78:XFD78" start="0" length="0">
      <dxf>
        <font>
          <sz val="8"/>
          <name val="Arial"/>
          <scheme val="none"/>
        </font>
        <numFmt numFmtId="4" formatCode="#,##0.00"/>
      </dxf>
    </rfmt>
    <rcc rId="0" sId="2" dxf="1">
      <nc r="A78" t="inlineStr">
        <is>
          <t>Will be performed by provincial teams - no addititonal costing necessary</t>
        </is>
      </nc>
      <ndxf>
        <border outline="0">
          <left style="thin">
            <color auto="1"/>
          </left>
          <right style="thin">
            <color auto="1"/>
          </right>
          <top style="thin">
            <color auto="1"/>
          </top>
          <bottom style="thin">
            <color auto="1"/>
          </bottom>
        </border>
      </ndxf>
    </rcc>
    <rfmt sheetId="2" sqref="B78" start="0" length="0">
      <dxf>
        <alignment horizontal="right" readingOrder="0"/>
        <border outline="0">
          <left style="thin">
            <color auto="1"/>
          </left>
          <right style="thin">
            <color auto="1"/>
          </right>
          <top style="thin">
            <color auto="1"/>
          </top>
          <bottom style="thin">
            <color auto="1"/>
          </bottom>
        </border>
      </dxf>
    </rfmt>
    <rfmt sheetId="2" s="1" sqref="C78" start="0" length="0">
      <dxf>
        <alignment horizontal="right" readingOrder="0"/>
        <border outline="0">
          <left style="thin">
            <color auto="1"/>
          </left>
          <right style="thin">
            <color auto="1"/>
          </right>
          <top style="thin">
            <color auto="1"/>
          </top>
          <bottom style="thin">
            <color auto="1"/>
          </bottom>
        </border>
      </dxf>
    </rfmt>
    <rfmt sheetId="2" sqref="D78" start="0" length="0">
      <dxf>
        <alignment horizontal="right" readingOrder="0"/>
        <border outline="0">
          <left style="thin">
            <color auto="1"/>
          </left>
          <right style="thin">
            <color auto="1"/>
          </right>
          <top style="thin">
            <color auto="1"/>
          </top>
          <bottom style="thin">
            <color auto="1"/>
          </bottom>
        </border>
      </dxf>
    </rfmt>
    <rfmt sheetId="2" sqref="E78" start="0" length="0">
      <dxf>
        <alignment horizontal="right" readingOrder="0"/>
        <border outline="0">
          <left style="thin">
            <color auto="1"/>
          </left>
          <right style="thin">
            <color auto="1"/>
          </right>
          <top style="thin">
            <color auto="1"/>
          </top>
          <bottom style="thin">
            <color auto="1"/>
          </bottom>
        </border>
      </dxf>
    </rfmt>
    <rcc rId="0" sId="2" s="1" dxf="1">
      <nc r="F78">
        <f>B78*C78*D78*E78</f>
      </nc>
      <ndxf>
        <alignment horizontal="right" readingOrder="0"/>
        <border outline="0">
          <left style="thin">
            <color auto="1"/>
          </left>
          <right style="thin">
            <color auto="1"/>
          </right>
          <top style="thin">
            <color auto="1"/>
          </top>
          <bottom style="thin">
            <color auto="1"/>
          </bottom>
        </border>
      </ndxf>
    </rcc>
  </rrc>
  <rrc rId="2453" sId="2" ref="A78:XFD78" action="deleteRow">
    <undo index="0" exp="ref" ref3D="1" v="1" dr="F78" r="I54"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alignment horizontal="right" readingOrder="0"/>
        <border outline="0">
          <left style="thin">
            <color auto="1"/>
          </left>
          <right style="thin">
            <color auto="1"/>
          </right>
          <top style="thin">
            <color auto="1"/>
          </top>
          <bottom style="thin">
            <color auto="1"/>
          </bottom>
        </border>
      </dxf>
    </rfmt>
    <rfmt sheetId="2" s="1" sqref="C78" start="0" length="0">
      <dxf>
        <alignment horizontal="right" readingOrder="0"/>
        <border outline="0">
          <left style="thin">
            <color auto="1"/>
          </left>
          <right style="thin">
            <color auto="1"/>
          </right>
          <top style="thin">
            <color auto="1"/>
          </top>
          <bottom style="thin">
            <color auto="1"/>
          </bottom>
        </border>
      </dxf>
    </rfmt>
    <rfmt sheetId="2" sqref="D78" start="0" length="0">
      <dxf>
        <alignment horizontal="right" readingOrder="0"/>
        <border outline="0">
          <left style="thin">
            <color auto="1"/>
          </left>
          <right style="thin">
            <color auto="1"/>
          </right>
          <top style="thin">
            <color auto="1"/>
          </top>
          <bottom style="thin">
            <color auto="1"/>
          </bottom>
        </border>
      </dxf>
    </rfmt>
    <rfmt sheetId="2" sqref="E78" start="0" length="0">
      <dxf>
        <alignment horizontal="right" readingOrder="0"/>
        <border outline="0">
          <left style="thin">
            <color auto="1"/>
          </left>
          <right style="thin">
            <color auto="1"/>
          </right>
          <top style="thin">
            <color auto="1"/>
          </top>
          <bottom style="thin">
            <color auto="1"/>
          </bottom>
        </border>
      </dxf>
    </rfmt>
    <rcc rId="0" sId="2" s="1" dxf="1">
      <nc r="F78">
        <f>SUM(#REF!)</f>
      </nc>
      <ndxf>
        <alignment horizontal="right" readingOrder="0"/>
        <border outline="0">
          <left style="thin">
            <color auto="1"/>
          </left>
          <right style="thin">
            <color auto="1"/>
          </right>
          <top style="thin">
            <color auto="1"/>
          </top>
          <bottom style="thin">
            <color auto="1"/>
          </bottom>
        </border>
      </ndxf>
    </rcc>
  </rrc>
  <rrc rId="2454"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455"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456" sId="2" ref="A78:XFD78" action="deleteRow">
    <undo index="0" exp="ref" ref3D="1" v="1" dr="A78" r="B24" sId="3"/>
    <rfmt sheetId="2" xfDxf="1" sqref="A78:XFD78" start="0" length="0">
      <dxf>
        <font>
          <sz val="8"/>
          <name val="Arial"/>
          <scheme val="none"/>
        </font>
        <numFmt numFmtId="4" formatCode="#,##0.00"/>
      </dxf>
    </rfmt>
    <rcc rId="0" sId="2">
      <nc r="A78">
        <f>Framework!C55</f>
      </nc>
    </rcc>
  </rrc>
  <rrc rId="2457"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medium">
            <color auto="1"/>
          </left>
          <right style="thin">
            <color auto="1"/>
          </right>
          <top style="medium">
            <color auto="1"/>
          </top>
        </border>
      </ndxf>
    </rcc>
    <rcc rId="0" sId="2" dxf="1">
      <nc r="B78" t="inlineStr">
        <is>
          <t>Qnty</t>
        </is>
      </nc>
      <ndxf>
        <font>
          <b/>
          <sz val="8"/>
          <name val="Arial"/>
          <scheme val="none"/>
        </font>
        <alignment horizontal="right" readingOrder="0"/>
        <border outline="0">
          <left style="thin">
            <color auto="1"/>
          </left>
          <right style="thin">
            <color auto="1"/>
          </right>
          <top style="medium">
            <color auto="1"/>
          </top>
        </border>
      </ndxf>
    </rcc>
    <rcc rId="0" sId="2" dxf="1">
      <nc r="C78" t="inlineStr">
        <is>
          <t>Unit Cost</t>
        </is>
      </nc>
      <ndxf>
        <font>
          <b/>
          <sz val="8"/>
          <name val="Arial"/>
          <scheme val="none"/>
        </font>
        <alignment horizontal="right" readingOrder="0"/>
        <border outline="0">
          <left style="thin">
            <color auto="1"/>
          </left>
          <right style="thin">
            <color auto="1"/>
          </right>
          <top style="medium">
            <color auto="1"/>
          </top>
        </border>
      </ndxf>
    </rcc>
    <rcc rId="0" sId="2" dxf="1">
      <nc r="D78" t="inlineStr">
        <is>
          <t>Days</t>
        </is>
      </nc>
      <ndxf>
        <font>
          <b/>
          <sz val="8"/>
          <name val="Arial"/>
          <scheme val="none"/>
        </font>
        <alignment horizontal="right" readingOrder="0"/>
        <border outline="0">
          <left style="thin">
            <color auto="1"/>
          </left>
          <right style="thin">
            <color auto="1"/>
          </right>
          <top style="medium">
            <color auto="1"/>
          </top>
        </border>
      </ndxf>
    </rcc>
    <rcc rId="0" sId="2" dxf="1">
      <nc r="E78" t="inlineStr">
        <is>
          <t>Hospitals</t>
        </is>
      </nc>
      <ndxf>
        <font>
          <b/>
          <sz val="8"/>
          <name val="Arial"/>
          <scheme val="none"/>
        </font>
        <alignment horizontal="right" readingOrder="0"/>
        <border outline="0">
          <left style="thin">
            <color auto="1"/>
          </left>
          <right style="thin">
            <color auto="1"/>
          </right>
          <top style="thin">
            <color auto="1"/>
          </top>
        </border>
      </ndxf>
    </rcc>
    <rcc rId="0" sId="2" dxf="1">
      <nc r="F78" t="inlineStr">
        <is>
          <t>Total</t>
        </is>
      </nc>
      <ndxf>
        <font>
          <b/>
          <sz val="8"/>
          <name val="Arial"/>
          <scheme val="none"/>
        </font>
        <alignment horizontal="right" readingOrder="0"/>
        <border outline="0">
          <left style="thin">
            <color auto="1"/>
          </left>
          <right style="thin">
            <color auto="1"/>
          </right>
          <top style="medium">
            <color auto="1"/>
          </top>
        </border>
      </ndxf>
    </rcc>
  </rrc>
  <rrc rId="2458" sId="2" ref="A78:XFD78" action="deleteRow">
    <undo index="0" exp="ref" v="1" dr="C78" r="C79" sId="2"/>
    <rfmt sheetId="2" xfDxf="1" sqref="A78:XFD78" start="0" length="0">
      <dxf>
        <font>
          <sz val="8"/>
          <name val="Arial"/>
          <scheme val="none"/>
        </font>
        <numFmt numFmtId="4" formatCode="#,##0.00"/>
      </dxf>
    </rfmt>
    <rcc rId="0" sId="2" dxf="1">
      <nc r="A78" t="inlineStr">
        <is>
          <t>Cost of upgrading existing Operating Theatres at level 2 facilities</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677915.4</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59" sId="2" ref="A78:XFD78" action="deleteRow">
    <undo index="0" exp="area" dr="F78:F166" r="F167" sId="2"/>
    <rfmt sheetId="2" xfDxf="1" sqref="A78:XFD78" start="0" length="0">
      <dxf>
        <font>
          <sz val="8"/>
          <name val="Arial"/>
          <scheme val="none"/>
        </font>
        <numFmt numFmtId="4" formatCode="#,##0.00"/>
      </dxf>
    </rfmt>
    <rcc rId="0" sId="2" dxf="1">
      <nc r="A78" t="inlineStr">
        <is>
          <t>Cost of upgrading existing Operating Theatres at level 3 facilities</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c r="C78">
        <f>#REF!*5</f>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60" sId="2" ref="A78:XFD78" action="deleteRow">
    <undo index="0" exp="area" dr="F78:F165" r="F166" sId="2"/>
    <undo index="0" exp="ref" v="1" dr="C78" r="C80" sId="2"/>
    <undo index="0" exp="ref" v="1" dr="C78" r="C79" sId="2"/>
    <rfmt sheetId="2" xfDxf="1" sqref="A78:XFD78" start="0" length="0">
      <dxf>
        <font>
          <sz val="8"/>
          <name val="Arial"/>
          <scheme val="none"/>
        </font>
        <numFmt numFmtId="4" formatCode="#,##0.00"/>
      </dxf>
    </rfmt>
    <rcc rId="0" sId="2" dxf="1">
      <nc r="A78" t="inlineStr">
        <is>
          <t>Creation of Level 2 ICU with 10% of hospital beds</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c r="C78">
        <f>2300000*2</f>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10</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61" sId="2" ref="A78:XFD78" action="deleteRow">
    <undo index="0" exp="area" dr="F78:F164" r="F165" sId="2"/>
    <rfmt sheetId="2" xfDxf="1" sqref="A78:XFD78" start="0" length="0">
      <dxf>
        <font>
          <sz val="8"/>
          <name val="Arial"/>
          <scheme val="none"/>
        </font>
        <numFmt numFmtId="4" formatCode="#,##0.00"/>
      </dxf>
    </rfmt>
    <rcc rId="0" sId="2" dxf="1">
      <nc r="A78" t="inlineStr">
        <is>
          <t>Creation of Level 3 ICU with 10% of hospital beds</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c r="C78">
        <f>#REF!*2</f>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62" sId="2" ref="A78:XFD78" action="deleteRow">
    <undo index="0" exp="area" dr="F78:F163" r="F164" sId="2"/>
    <rfmt sheetId="2" xfDxf="1" sqref="A78:XFD78" start="0" length="0">
      <dxf>
        <font>
          <sz val="8"/>
          <name val="Arial"/>
          <scheme val="none"/>
        </font>
        <numFmt numFmtId="4" formatCode="#,##0.00"/>
      </dxf>
    </rfmt>
    <rcc rId="0" sId="2" dxf="1">
      <nc r="A78" t="inlineStr">
        <is>
          <t>Creation of Level 3 HDU with 20% of hospital beds</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c r="C78">
        <f>#REF!</f>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63" sId="2" ref="A78:XFD78" action="deleteRow">
    <undo index="0" exp="area" dr="F78:F162" r="F163" sId="2"/>
    <rfmt sheetId="2" xfDxf="1" sqref="A78:XFD78" start="0" length="0">
      <dxf>
        <font>
          <sz val="8"/>
          <name val="Arial"/>
          <scheme val="none"/>
        </font>
        <numFmt numFmtId="4" formatCode="#,##0.00"/>
      </dxf>
    </rfmt>
    <rcc rId="0" sId="2" dxf="1">
      <nc r="A78" t="inlineStr">
        <is>
          <t>Delivery room</t>
        </is>
      </nc>
      <ndxf>
        <font>
          <b/>
          <sz val="8"/>
          <name val="Arial"/>
          <scheme val="none"/>
        </font>
        <border outline="0">
          <left style="thin">
            <color auto="1"/>
          </left>
          <right style="thin">
            <color auto="1"/>
          </right>
          <top style="thin">
            <color auto="1"/>
          </top>
          <bottom style="thin">
            <color auto="1"/>
          </bottom>
        </border>
      </ndxf>
    </rcc>
    <rfmt sheetId="2" sqref="B78" start="0" length="0">
      <dxf>
        <alignment horizontal="right" readingOrder="0"/>
        <border outline="0">
          <left style="thin">
            <color auto="1"/>
          </left>
          <right style="thin">
            <color auto="1"/>
          </right>
          <top style="thin">
            <color auto="1"/>
          </top>
          <bottom style="thin">
            <color auto="1"/>
          </bottom>
        </border>
      </dxf>
    </rfmt>
    <rfmt sheetId="2" s="1" sqref="C78" start="0" length="0">
      <dxf>
        <alignment horizontal="right" readingOrder="0"/>
        <border outline="0">
          <left style="thin">
            <color auto="1"/>
          </left>
          <right style="thin">
            <color auto="1"/>
          </right>
          <top style="thin">
            <color auto="1"/>
          </top>
          <bottom style="thin">
            <color auto="1"/>
          </bottom>
        </border>
      </dxf>
    </rfmt>
    <rfmt sheetId="2" sqref="D78" start="0" length="0">
      <dxf>
        <alignment horizontal="right" readingOrder="0"/>
        <border outline="0">
          <left style="thin">
            <color auto="1"/>
          </left>
          <right style="thin">
            <color auto="1"/>
          </right>
          <top style="thin">
            <color auto="1"/>
          </top>
          <bottom style="thin">
            <color auto="1"/>
          </bottom>
        </border>
      </dxf>
    </rfmt>
    <rfmt sheetId="2" sqref="E78" start="0" length="0">
      <dxf>
        <alignment horizontal="right" readingOrder="0"/>
        <border outline="0">
          <left style="thin">
            <color auto="1"/>
          </left>
          <right style="thin">
            <color auto="1"/>
          </right>
          <top style="thin">
            <color auto="1"/>
          </top>
          <bottom style="thin">
            <color auto="1"/>
          </bottom>
        </border>
      </dxf>
    </rfmt>
    <rcc rId="0" sId="2" dxf="1">
      <nc r="F78">
        <f>B78*C78*D78*E78</f>
      </nc>
      <ndxf>
        <alignment horizontal="right" readingOrder="0"/>
        <border outline="0">
          <left style="thin">
            <color auto="1"/>
          </left>
          <right style="thin">
            <color auto="1"/>
          </right>
          <top style="thin">
            <color auto="1"/>
          </top>
          <bottom style="thin">
            <color auto="1"/>
          </bottom>
        </border>
      </ndxf>
    </rcc>
    <rfmt sheetId="2" sqref="H78" start="0" length="0">
      <dxf>
        <font>
          <b/>
          <sz val="8"/>
          <name val="Arial"/>
          <scheme val="none"/>
        </font>
      </dxf>
    </rfmt>
  </rrc>
  <rrc rId="2464" sId="2" ref="A78:XFD78" action="deleteRow">
    <undo index="0" exp="area" dr="F78:F161" r="F162" sId="2"/>
    <rfmt sheetId="2" xfDxf="1" sqref="A78:XFD78" start="0" length="0">
      <dxf>
        <font>
          <sz val="8"/>
          <name val="Arial"/>
          <scheme val="none"/>
        </font>
        <numFmt numFmtId="4" formatCode="#,##0.00"/>
      </dxf>
    </rfmt>
    <rcc rId="0" sId="2" dxf="1">
      <nc r="A78" t="inlineStr">
        <is>
          <t>Delivery bed 1 set per ward</t>
        </is>
      </nc>
      <ndxf>
        <border outline="0">
          <left style="thin">
            <color auto="1"/>
          </left>
          <right style="thin">
            <color auto="1"/>
          </right>
          <top style="thin">
            <color auto="1"/>
          </top>
          <bottom style="thin">
            <color auto="1"/>
          </bottom>
        </border>
      </ndxf>
    </rcc>
    <rcc rId="0" sId="2" dxf="1" numFmtId="4">
      <nc r="B78">
        <v>4</v>
      </nc>
      <ndxf>
        <alignment horizontal="right" readingOrder="0"/>
        <border outline="0">
          <left style="thin">
            <color auto="1"/>
          </left>
          <right style="thin">
            <color auto="1"/>
          </right>
          <top style="thin">
            <color auto="1"/>
          </top>
          <bottom style="thin">
            <color auto="1"/>
          </bottom>
        </border>
      </ndxf>
    </rcc>
    <rcc rId="0" sId="2" s="1" dxf="1" numFmtId="4">
      <nc r="C78">
        <v>27440.000000000004</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65" sId="2" ref="A78:XFD78" action="deleteRow">
    <undo index="0" exp="area" dr="F78:F160" r="F161" sId="2"/>
    <rfmt sheetId="2" xfDxf="1" sqref="A78:XFD78" start="0" length="0">
      <dxf>
        <font>
          <sz val="8"/>
          <name val="Arial"/>
          <scheme val="none"/>
        </font>
        <numFmt numFmtId="4" formatCode="#,##0.00"/>
      </dxf>
    </rfmt>
    <rcc rId="0" sId="2" dxf="1">
      <nc r="A78" t="inlineStr">
        <is>
          <t>Cardio tocograph  1 set per patient</t>
        </is>
      </nc>
      <ndxf>
        <border outline="0">
          <left style="thin">
            <color auto="1"/>
          </left>
          <right style="thin">
            <color auto="1"/>
          </right>
          <top style="thin">
            <color auto="1"/>
          </top>
          <bottom style="thin">
            <color auto="1"/>
          </bottom>
        </border>
      </ndxf>
    </rcc>
    <rcc rId="0" sId="2" dxf="1" numFmtId="4">
      <nc r="B78">
        <v>4</v>
      </nc>
      <ndxf>
        <alignment horizontal="right" readingOrder="0"/>
        <border outline="0">
          <left style="thin">
            <color auto="1"/>
          </left>
          <right style="thin">
            <color auto="1"/>
          </right>
          <top style="thin">
            <color auto="1"/>
          </top>
          <bottom style="thin">
            <color auto="1"/>
          </bottom>
        </border>
      </ndxf>
    </rcc>
    <rcc rId="0" sId="2" s="1" dxf="1" numFmtId="4">
      <nc r="C78">
        <v>11760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66" sId="2" ref="A78:XFD78" action="deleteRow">
    <undo index="0" exp="area" dr="F78:F159" r="F160" sId="2"/>
    <rfmt sheetId="2" xfDxf="1" sqref="A78:XFD78" start="0" length="0">
      <dxf>
        <font>
          <sz val="8"/>
          <name val="Arial"/>
          <scheme val="none"/>
        </font>
        <numFmt numFmtId="4" formatCode="#,##0.00"/>
      </dxf>
    </rfmt>
    <rcc rId="0" sId="2" dxf="1">
      <nc r="A78" t="inlineStr">
        <is>
          <t>Pulse oximeter 1 set per room</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2519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67" sId="2" ref="A78:XFD78" action="deleteRow">
    <undo index="0" exp="area" dr="F78:F158" r="F159" sId="2"/>
    <rfmt sheetId="2" xfDxf="1" sqref="A78:XFD78" start="0" length="0">
      <dxf>
        <font>
          <sz val="8"/>
          <name val="Arial"/>
          <scheme val="none"/>
        </font>
        <numFmt numFmtId="4" formatCode="#,##0.00"/>
      </dxf>
    </rfmt>
    <rcc rId="0" sId="2" dxf="1">
      <nc r="A78" t="inlineStr">
        <is>
          <t>Doppler detector 1 set per room</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4900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68" sId="2" ref="A78:XFD78" action="deleteRow">
    <undo index="0" exp="area" dr="F78:F157" r="F158" sId="2"/>
    <rfmt sheetId="2" xfDxf="1" sqref="A78:XFD78" start="0" length="0">
      <dxf>
        <font>
          <sz val="8"/>
          <name val="Arial"/>
          <scheme val="none"/>
        </font>
        <numFmt numFmtId="4" formatCode="#,##0.00"/>
      </dxf>
    </rfmt>
    <rcc rId="0" sId="2" dxf="1">
      <nc r="A78" t="inlineStr">
        <is>
          <t>Oxygen cylinder with inhalation set or oxygen concentrator 1 set per patient</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4900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69" sId="2" ref="A78:XFD78" action="deleteRow">
    <undo index="0" exp="area" dr="F78:F156" r="F157" sId="2"/>
    <rfmt sheetId="2" xfDxf="1" sqref="A78:XFD78" start="0" length="0">
      <dxf>
        <font>
          <sz val="8"/>
          <name val="Arial"/>
          <scheme val="none"/>
        </font>
        <numFmt numFmtId="4" formatCode="#,##0.00"/>
      </dxf>
    </rfmt>
    <rcc rId="0" sId="2" dxf="1">
      <nc r="A78" t="inlineStr">
        <is>
          <t>Suction unit, electrical, single bottle 1 set per patient</t>
        </is>
      </nc>
      <ndxf>
        <border outline="0">
          <left style="thin">
            <color auto="1"/>
          </left>
          <right style="thin">
            <color auto="1"/>
          </right>
          <top style="thin">
            <color auto="1"/>
          </top>
          <bottom style="thin">
            <color auto="1"/>
          </bottom>
        </border>
      </ndxf>
    </rcc>
    <rcc rId="0" sId="2" dxf="1" numFmtId="4">
      <nc r="B78">
        <v>4</v>
      </nc>
      <ndxf>
        <alignment horizontal="right" readingOrder="0"/>
        <border outline="0">
          <left style="thin">
            <color auto="1"/>
          </left>
          <right style="thin">
            <color auto="1"/>
          </right>
          <top style="thin">
            <color auto="1"/>
          </top>
          <bottom style="thin">
            <color auto="1"/>
          </bottom>
        </border>
      </ndxf>
    </rcc>
    <rcc rId="0" sId="2" s="1" dxf="1" numFmtId="4">
      <nc r="C78">
        <v>1339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70" sId="2" ref="A78:XFD78" action="deleteRow">
    <undo index="0" exp="area" dr="F78:F155" r="F156" sId="2"/>
    <rfmt sheetId="2" xfDxf="1" sqref="A78:XFD78" start="0" length="0">
      <dxf>
        <font>
          <sz val="8"/>
          <name val="Arial"/>
          <scheme val="none"/>
        </font>
        <numFmt numFmtId="4" formatCode="#,##0.00"/>
      </dxf>
    </rfmt>
    <rcc rId="0" sId="2" dxf="1">
      <nc r="A78" t="inlineStr">
        <is>
          <t>Examination light 2 per department</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s="1" dxf="1" numFmtId="4">
      <nc r="C78">
        <v>866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71" sId="2" ref="A78:XFD78" action="deleteRow">
    <undo index="0" exp="area" dr="F78:F154" r="F155" sId="2"/>
    <rfmt sheetId="2" xfDxf="1" sqref="A78:XFD78" start="0" length="0">
      <dxf>
        <font>
          <sz val="8"/>
          <name val="Arial"/>
          <scheme val="none"/>
        </font>
        <numFmt numFmtId="4" formatCode="#,##0.00"/>
      </dxf>
    </rfmt>
    <rcc rId="0" sId="2" dxf="1">
      <nc r="A78" t="inlineStr">
        <is>
          <t>Infusion stand, 5 legs with caster 1 set per patient</t>
        </is>
      </nc>
      <ndxf>
        <border outline="0">
          <left style="thin">
            <color auto="1"/>
          </left>
          <right style="thin">
            <color auto="1"/>
          </right>
          <top style="thin">
            <color auto="1"/>
          </top>
          <bottom style="thin">
            <color auto="1"/>
          </bottom>
        </border>
      </ndxf>
    </rcc>
    <rcc rId="0" sId="2" dxf="1" numFmtId="4">
      <nc r="B78">
        <v>4</v>
      </nc>
      <ndxf>
        <alignment horizontal="right" readingOrder="0"/>
        <border outline="0">
          <left style="thin">
            <color auto="1"/>
          </left>
          <right style="thin">
            <color auto="1"/>
          </right>
          <top style="thin">
            <color auto="1"/>
          </top>
          <bottom style="thin">
            <color auto="1"/>
          </bottom>
        </border>
      </ndxf>
    </rcc>
    <rcc rId="0" sId="2" s="1" dxf="1" numFmtId="4">
      <nc r="C78">
        <v>1033.8020000000001</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72" sId="2" ref="A78:XFD78" action="deleteRow">
    <undo index="0" exp="area" dr="F78:F153" r="F154" sId="2"/>
    <rfmt sheetId="2" xfDxf="1" sqref="A78:XFD78" start="0" length="0">
      <dxf>
        <font>
          <sz val="8"/>
          <name val="Arial"/>
          <scheme val="none"/>
        </font>
        <numFmt numFmtId="4" formatCode="#,##0.00"/>
      </dxf>
    </rfmt>
    <rcc rId="0" sId="2" dxf="1">
      <nc r="A78" t="inlineStr">
        <is>
          <t>weighing scale 2 per ward</t>
        </is>
      </nc>
      <ndxf>
        <border outline="0">
          <left style="thin">
            <color auto="1"/>
          </left>
          <right style="thin">
            <color auto="1"/>
          </right>
          <top style="thin">
            <color auto="1"/>
          </top>
          <bottom style="thin">
            <color auto="1"/>
          </bottom>
        </border>
      </ndxf>
    </rcc>
    <rcc rId="0" sId="2" dxf="1" numFmtId="4">
      <nc r="B78">
        <v>4</v>
      </nc>
      <ndxf>
        <alignment horizontal="right" readingOrder="0"/>
        <border outline="0">
          <left style="thin">
            <color auto="1"/>
          </left>
          <right style="thin">
            <color auto="1"/>
          </right>
          <top style="thin">
            <color auto="1"/>
          </top>
          <bottom style="thin">
            <color auto="1"/>
          </bottom>
        </border>
      </ndxf>
    </rcc>
    <rcc rId="0" sId="2" s="1" dxf="1" numFmtId="4">
      <nc r="C78">
        <v>5880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73" sId="2" ref="A78:XFD78" action="deleteRow">
    <undo index="0" exp="area" dr="F78:F152" r="F153" sId="2"/>
    <rfmt sheetId="2" xfDxf="1" sqref="A78:XFD78" start="0" length="0">
      <dxf>
        <font>
          <sz val="8"/>
          <name val="Arial"/>
          <scheme val="none"/>
        </font>
        <numFmt numFmtId="4" formatCode="#,##0.00"/>
      </dxf>
    </rfmt>
    <rcc rId="0" sId="2" dxf="1">
      <nc r="A78" t="inlineStr">
        <is>
          <t>radiant warmer 1 per room</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4900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74" sId="2" ref="A78:XFD78" action="deleteRow">
    <undo index="0" exp="area" dr="F78:F151" r="F152" sId="2"/>
    <rfmt sheetId="2" xfDxf="1" sqref="A78:XFD78" start="0" length="0">
      <dxf>
        <font>
          <sz val="8"/>
          <name val="Arial"/>
          <scheme val="none"/>
        </font>
        <numFmt numFmtId="4" formatCode="#,##0.00"/>
      </dxf>
    </rfmt>
    <rcc rId="0" sId="2" dxf="1">
      <nc r="A78" t="inlineStr">
        <is>
          <t>Infusion pump 1 per room</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13781.250000000002</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75" sId="2" ref="A78:XFD78" action="deleteRow">
    <undo index="0" exp="area" dr="F78:F150" r="F151" sId="2"/>
    <rfmt sheetId="2" xfDxf="1" sqref="A78:XFD78" start="0" length="0">
      <dxf>
        <font>
          <sz val="8"/>
          <name val="Arial"/>
          <scheme val="none"/>
        </font>
        <numFmt numFmtId="4" formatCode="#,##0.00"/>
      </dxf>
    </rfmt>
    <rcc rId="0" sId="2" dxf="1">
      <nc r="A78" t="inlineStr">
        <is>
          <t>emergency trolly 2 per ward</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s="1" dxf="1" numFmtId="4">
      <nc r="C78">
        <v>1932</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76" sId="2" ref="A78:XFD78" action="deleteRow">
    <undo index="0" exp="area" dr="F78:F149" r="F150" sId="2"/>
    <rfmt sheetId="2" xfDxf="1" sqref="A78:XFD78" start="0" length="0">
      <dxf>
        <font>
          <sz val="8"/>
          <name val="Arial"/>
          <scheme val="none"/>
        </font>
        <numFmt numFmtId="4" formatCode="#,##0.00"/>
      </dxf>
    </rfmt>
    <rcc rId="0" sId="2" dxf="1">
      <nc r="A78" t="inlineStr">
        <is>
          <t>delivery trolley 1 per room</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7350.0000000000009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77" sId="2" ref="A78:XFD78" action="deleteRow">
    <undo index="0" exp="area" dr="F78:F148" r="F149" sId="2"/>
    <rfmt sheetId="2" xfDxf="1" sqref="A78:XFD78" start="0" length="0">
      <dxf>
        <font>
          <sz val="8"/>
          <name val="Arial"/>
          <scheme val="none"/>
        </font>
        <numFmt numFmtId="4" formatCode="#,##0.00"/>
      </dxf>
    </rfmt>
    <rcc rId="0" sId="2" dxf="1">
      <nc r="A78" t="inlineStr">
        <is>
          <t>Antenatal wards</t>
        </is>
      </nc>
      <ndxf>
        <font>
          <b/>
          <sz val="8"/>
          <name val="Arial"/>
          <scheme val="none"/>
        </font>
        <border outline="0">
          <left style="thin">
            <color auto="1"/>
          </left>
          <right style="thin">
            <color auto="1"/>
          </right>
          <top style="thin">
            <color auto="1"/>
          </top>
          <bottom style="thin">
            <color auto="1"/>
          </bottom>
        </border>
      </ndxf>
    </rcc>
    <rfmt sheetId="2" sqref="B78" start="0" length="0">
      <dxf>
        <alignment horizontal="right" readingOrder="0"/>
        <border outline="0">
          <left style="thin">
            <color auto="1"/>
          </left>
          <right style="thin">
            <color auto="1"/>
          </right>
          <top style="thin">
            <color auto="1"/>
          </top>
          <bottom style="thin">
            <color auto="1"/>
          </bottom>
        </border>
      </dxf>
    </rfmt>
    <rfmt sheetId="2" s="1" sqref="C78" start="0" length="0">
      <dxf>
        <alignment horizontal="right" readingOrder="0"/>
        <border outline="0">
          <left style="thin">
            <color auto="1"/>
          </left>
          <right style="thin">
            <color auto="1"/>
          </right>
          <top style="thin">
            <color auto="1"/>
          </top>
          <bottom style="thin">
            <color auto="1"/>
          </bottom>
        </border>
      </dxf>
    </rfmt>
    <rfmt sheetId="2" sqref="D78" start="0" length="0">
      <dxf>
        <alignment horizontal="right" readingOrder="0"/>
        <border outline="0">
          <left style="thin">
            <color auto="1"/>
          </left>
          <right style="thin">
            <color auto="1"/>
          </right>
          <top style="thin">
            <color auto="1"/>
          </top>
          <bottom style="thin">
            <color auto="1"/>
          </bottom>
        </border>
      </dxf>
    </rfmt>
    <rfmt sheetId="2" sqref="E78" start="0" length="0">
      <dxf>
        <alignment horizontal="right" readingOrder="0"/>
        <border outline="0">
          <left style="thin">
            <color auto="1"/>
          </left>
          <right style="thin">
            <color auto="1"/>
          </right>
          <top style="thin">
            <color auto="1"/>
          </top>
          <bottom style="thin">
            <color auto="1"/>
          </bottom>
        </border>
      </dxf>
    </rfmt>
    <rfmt sheetId="2" sqref="F78" start="0" length="0">
      <dxf>
        <alignment horizontal="right" readingOrder="0"/>
        <border outline="0">
          <left style="thin">
            <color auto="1"/>
          </left>
          <right style="thin">
            <color auto="1"/>
          </right>
          <top style="thin">
            <color auto="1"/>
          </top>
          <bottom style="thin">
            <color auto="1"/>
          </bottom>
        </border>
      </dxf>
    </rfmt>
  </rrc>
  <rrc rId="2478" sId="2" ref="A78:XFD78" action="deleteRow">
    <undo index="0" exp="area" dr="F78:F147" r="F148" sId="2"/>
    <rfmt sheetId="2" xfDxf="1" sqref="A78:XFD78" start="0" length="0">
      <dxf>
        <font>
          <sz val="8"/>
          <name val="Arial"/>
          <scheme val="none"/>
        </font>
        <numFmt numFmtId="4" formatCode="#,##0.00"/>
      </dxf>
    </rfmt>
    <rcc rId="0" sId="2" dxf="1">
      <nc r="A78" t="inlineStr">
        <is>
          <t>Cardio tocograph 2 sets per ward</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s="1" dxf="1" numFmtId="4">
      <nc r="C78">
        <v>11760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79" sId="2" ref="A78:XFD78" action="deleteRow">
    <undo index="0" exp="area" dr="F78:F146" r="F147" sId="2"/>
    <rfmt sheetId="2" xfDxf="1" sqref="A78:XFD78" start="0" length="0">
      <dxf>
        <font>
          <sz val="8"/>
          <name val="Arial"/>
          <scheme val="none"/>
        </font>
        <numFmt numFmtId="4" formatCode="#,##0.00"/>
      </dxf>
    </rfmt>
    <rcc rId="0" sId="2" dxf="1">
      <nc r="A78" t="inlineStr">
        <is>
          <t>Doppler detector 1 set per ward</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4900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80" sId="2" ref="A78:XFD78" action="deleteRow">
    <undo index="0" exp="area" dr="F78:F145" r="F146" sId="2"/>
    <rfmt sheetId="2" xfDxf="1" sqref="A78:XFD78" start="0" length="0">
      <dxf>
        <font>
          <sz val="8"/>
          <name val="Arial"/>
          <scheme val="none"/>
        </font>
        <numFmt numFmtId="4" formatCode="#,##0.00"/>
      </dxf>
    </rfmt>
    <rcc rId="0" sId="2" dxf="1">
      <nc r="A78" t="inlineStr">
        <is>
          <t>Bed, 3-section, high/low adjustable, complete with mattress</t>
        </is>
      </nc>
      <ndxf>
        <border outline="0">
          <left style="thin">
            <color auto="1"/>
          </left>
          <right style="thin">
            <color auto="1"/>
          </right>
          <top style="thin">
            <color auto="1"/>
          </top>
          <bottom style="thin">
            <color auto="1"/>
          </bottom>
        </border>
      </ndxf>
    </rcc>
    <rcc rId="0" sId="2" dxf="1" numFmtId="4">
      <nc r="B78">
        <v>15</v>
      </nc>
      <ndxf>
        <alignment horizontal="right" readingOrder="0"/>
        <border outline="0">
          <left style="thin">
            <color auto="1"/>
          </left>
          <right style="thin">
            <color auto="1"/>
          </right>
          <top style="thin">
            <color auto="1"/>
          </top>
          <bottom style="thin">
            <color auto="1"/>
          </bottom>
        </border>
      </ndxf>
    </rcc>
    <rcc rId="0" sId="2" s="1" dxf="1" numFmtId="4">
      <nc r="C78">
        <v>27440.000000000004</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81" sId="2" ref="A78:XFD78" action="deleteRow">
    <undo index="0" exp="area" dr="F78:F144" r="F145" sId="2"/>
    <rfmt sheetId="2" xfDxf="1" sqref="A78:XFD78" start="0" length="0">
      <dxf>
        <font>
          <sz val="8"/>
          <name val="Arial"/>
          <scheme val="none"/>
        </font>
        <numFmt numFmtId="4" formatCode="#,##0.00"/>
      </dxf>
    </rfmt>
    <rcc rId="0" sId="2" dxf="1">
      <nc r="A78" t="inlineStr">
        <is>
          <t>Bedside table 1 per inpatient</t>
        </is>
      </nc>
      <ndxf>
        <border outline="0">
          <left style="thin">
            <color auto="1"/>
          </left>
          <right style="thin">
            <color auto="1"/>
          </right>
          <top style="thin">
            <color auto="1"/>
          </top>
          <bottom style="thin">
            <color auto="1"/>
          </bottom>
        </border>
      </ndxf>
    </rcc>
    <rcc rId="0" sId="2" dxf="1" numFmtId="4">
      <nc r="B78">
        <v>15</v>
      </nc>
      <ndxf>
        <alignment horizontal="right" readingOrder="0"/>
        <border outline="0">
          <left style="thin">
            <color auto="1"/>
          </left>
          <right style="thin">
            <color auto="1"/>
          </right>
          <top style="thin">
            <color auto="1"/>
          </top>
          <bottom style="thin">
            <color auto="1"/>
          </bottom>
        </border>
      </ndxf>
    </rcc>
    <rcc rId="0" sId="2" s="1" dxf="1" numFmtId="4">
      <nc r="C78">
        <v>1960.0000000000002</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82" sId="2" ref="A78:XFD78" action="deleteRow">
    <undo index="0" exp="area" dr="F78:F143" r="F144" sId="2"/>
    <rfmt sheetId="2" xfDxf="1" sqref="A78:XFD78" start="0" length="0">
      <dxf>
        <font>
          <sz val="8"/>
          <name val="Arial"/>
          <scheme val="none"/>
        </font>
        <numFmt numFmtId="4" formatCode="#,##0.00"/>
      </dxf>
    </rfmt>
    <rcc rId="0" sId="2" dxf="1">
      <nc r="A78" t="inlineStr">
        <is>
          <t>Bedside cabinet 1 per inpatient</t>
        </is>
      </nc>
      <ndxf>
        <border outline="0">
          <left style="thin">
            <color auto="1"/>
          </left>
          <right style="thin">
            <color auto="1"/>
          </right>
          <top style="thin">
            <color auto="1"/>
          </top>
          <bottom style="thin">
            <color auto="1"/>
          </bottom>
        </border>
      </ndxf>
    </rcc>
    <rcc rId="0" sId="2" dxf="1" numFmtId="4">
      <nc r="B78">
        <v>15</v>
      </nc>
      <ndxf>
        <alignment horizontal="right" readingOrder="0"/>
        <border outline="0">
          <left style="thin">
            <color auto="1"/>
          </left>
          <right style="thin">
            <color auto="1"/>
          </right>
          <top style="thin">
            <color auto="1"/>
          </top>
          <bottom style="thin">
            <color auto="1"/>
          </bottom>
        </border>
      </ndxf>
    </rcc>
    <rcc rId="0" sId="2" s="1" dxf="1" numFmtId="4">
      <nc r="C78">
        <v>2450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83" sId="2" ref="A78:XFD78" action="deleteRow">
    <undo index="0" exp="area" dr="F78:F142" r="F143" sId="2"/>
    <rfmt sheetId="2" xfDxf="1" sqref="A78:XFD78" start="0" length="0">
      <dxf>
        <font>
          <sz val="8"/>
          <name val="Arial"/>
          <scheme val="none"/>
        </font>
        <numFmt numFmtId="4" formatCode="#,##0.00"/>
      </dxf>
    </rfmt>
    <rcc rId="0" sId="2" dxf="1">
      <nc r="A78" t="inlineStr">
        <is>
          <t>Oxygen cylinder with inhalation set or Oxygen concentrator</t>
        </is>
      </nc>
      <ndxf>
        <border outline="0">
          <left style="thin">
            <color auto="1"/>
          </left>
          <right style="thin">
            <color auto="1"/>
          </right>
          <top style="thin">
            <color auto="1"/>
          </top>
          <bottom style="thin">
            <color auto="1"/>
          </bottom>
        </border>
      </ndxf>
    </rcc>
    <rcc rId="0" sId="2" dxf="1" numFmtId="4">
      <nc r="B78">
        <v>15</v>
      </nc>
      <ndxf>
        <alignment horizontal="right" readingOrder="0"/>
        <border outline="0">
          <left style="thin">
            <color auto="1"/>
          </left>
          <right style="thin">
            <color auto="1"/>
          </right>
          <top style="thin">
            <color auto="1"/>
          </top>
          <bottom style="thin">
            <color auto="1"/>
          </bottom>
        </border>
      </ndxf>
    </rcc>
    <rcc rId="0" sId="2" s="1" dxf="1" numFmtId="4">
      <nc r="C78">
        <v>4900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84" sId="2" ref="A78:XFD78" action="deleteRow">
    <undo index="0" exp="area" dr="F78:F141" r="F142" sId="2"/>
    <rfmt sheetId="2" xfDxf="1" sqref="A78:XFD78" start="0" length="0">
      <dxf>
        <font>
          <sz val="8"/>
          <name val="Arial"/>
          <scheme val="none"/>
        </font>
        <numFmt numFmtId="4" formatCode="#,##0.00"/>
      </dxf>
    </rfmt>
    <rcc rId="0" sId="2" dxf="1">
      <nc r="A78" t="inlineStr">
        <is>
          <t>Suction unit, electrical, single bottle 1 set per ward</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1339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85" sId="2" ref="A78:XFD78" action="deleteRow">
    <undo index="0" exp="area" dr="F78:F140" r="F141" sId="2"/>
    <rfmt sheetId="2" xfDxf="1" sqref="A78:XFD78" start="0" length="0">
      <dxf>
        <font>
          <sz val="8"/>
          <name val="Arial"/>
          <scheme val="none"/>
        </font>
        <numFmt numFmtId="4" formatCode="#,##0.00"/>
      </dxf>
    </rfmt>
    <rcc rId="0" sId="2" dxf="1">
      <nc r="A78" t="inlineStr">
        <is>
          <t>Infusion stand, 5 legs with caster 1 set per 2 patient.</t>
        </is>
      </nc>
      <ndxf>
        <border outline="0">
          <left style="thin">
            <color auto="1"/>
          </left>
          <right style="thin">
            <color auto="1"/>
          </right>
          <top style="thin">
            <color auto="1"/>
          </top>
          <bottom style="thin">
            <color auto="1"/>
          </bottom>
        </border>
      </ndxf>
    </rcc>
    <rcc rId="0" sId="2" dxf="1" numFmtId="4">
      <nc r="B78">
        <v>8</v>
      </nc>
      <ndxf>
        <alignment horizontal="right" readingOrder="0"/>
        <border outline="0">
          <left style="thin">
            <color auto="1"/>
          </left>
          <right style="thin">
            <color auto="1"/>
          </right>
          <top style="thin">
            <color auto="1"/>
          </top>
          <bottom style="thin">
            <color auto="1"/>
          </bottom>
        </border>
      </ndxf>
    </rcc>
    <rcc rId="0" sId="2" s="1" dxf="1" numFmtId="4">
      <nc r="C78">
        <v>1033.8020000000001</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86" sId="2" ref="A78:XFD78" action="deleteRow">
    <undo index="0" exp="area" dr="F78:F139" r="F140" sId="2"/>
    <rfmt sheetId="2" xfDxf="1" sqref="A78:XFD78" start="0" length="0">
      <dxf>
        <font>
          <sz val="8"/>
          <name val="Arial"/>
          <scheme val="none"/>
        </font>
        <numFmt numFmtId="4" formatCode="#,##0.00"/>
      </dxf>
    </rfmt>
    <rcc rId="0" sId="2" dxf="1">
      <nc r="A78" t="inlineStr">
        <is>
          <t>Infusion pump 2 units per ward</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s="1" dxf="1" numFmtId="4">
      <nc r="C78">
        <v>13781.250000000002</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87" sId="2" ref="A78:XFD78" action="deleteRow">
    <undo index="0" exp="area" dr="F78:F138" r="F139" sId="2"/>
    <rfmt sheetId="2" xfDxf="1" sqref="A78:XFD78" start="0" length="0">
      <dxf>
        <font>
          <sz val="8"/>
          <name val="Arial"/>
          <scheme val="none"/>
        </font>
        <numFmt numFmtId="4" formatCode="#,##0.00"/>
      </dxf>
    </rfmt>
    <rcc rId="0" sId="2" dxf="1">
      <nc r="A78" t="inlineStr">
        <is>
          <t>emergency trolly 4 per ward</t>
        </is>
      </nc>
      <ndxf>
        <border outline="0">
          <left style="thin">
            <color auto="1"/>
          </left>
          <right style="thin">
            <color auto="1"/>
          </right>
          <top style="thin">
            <color auto="1"/>
          </top>
          <bottom style="thin">
            <color auto="1"/>
          </bottom>
        </border>
      </ndxf>
    </rcc>
    <rcc rId="0" sId="2" dxf="1" numFmtId="4">
      <nc r="B78">
        <v>4</v>
      </nc>
      <ndxf>
        <alignment horizontal="right" readingOrder="0"/>
        <border outline="0">
          <left style="thin">
            <color auto="1"/>
          </left>
          <right style="thin">
            <color auto="1"/>
          </right>
          <top style="thin">
            <color auto="1"/>
          </top>
          <bottom style="thin">
            <color auto="1"/>
          </bottom>
        </border>
      </ndxf>
    </rcc>
    <rcc rId="0" sId="2" s="1" dxf="1" numFmtId="4">
      <nc r="C78">
        <v>1932</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88" sId="2" ref="A78:XFD78" action="deleteRow">
    <undo index="0" exp="area" dr="F78:F137" r="F138" sId="2"/>
    <rfmt sheetId="2" xfDxf="1" sqref="A78:XFD78" start="0" length="0">
      <dxf>
        <font>
          <sz val="8"/>
          <name val="Arial"/>
          <scheme val="none"/>
        </font>
        <numFmt numFmtId="4" formatCode="#,##0.00"/>
      </dxf>
    </rfmt>
    <rcc rId="0" sId="2" dxf="1">
      <nc r="A78" t="inlineStr">
        <is>
          <t>weighing scale 2 of each per ward</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s="1" dxf="1" numFmtId="4">
      <nc r="C78">
        <v>5880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89" sId="2" ref="A78:XFD78" action="deleteRow">
    <undo index="0" exp="area" dr="F78:F136" r="F137" sId="2"/>
    <rfmt sheetId="2" xfDxf="1" sqref="A78:XFD78" start="0" length="0">
      <dxf>
        <font>
          <sz val="8"/>
          <name val="Arial"/>
          <scheme val="none"/>
        </font>
        <numFmt numFmtId="4" formatCode="#,##0.00"/>
      </dxf>
    </rfmt>
    <rcc rId="0" sId="2" dxf="1">
      <nc r="A78" t="inlineStr">
        <is>
          <t>Pulse oximeter 1 set per room</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2519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22</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90" sId="2" ref="A78:XFD78" action="deleteRow">
    <undo index="0" exp="area" dr="F78:F135" r="F136" sId="2"/>
    <rfmt sheetId="2" xfDxf="1" sqref="A78:XFD78" start="0" length="0">
      <dxf>
        <font>
          <sz val="8"/>
          <name val="Arial"/>
          <scheme val="none"/>
        </font>
        <numFmt numFmtId="4" formatCode="#,##0.00"/>
      </dxf>
    </rfmt>
    <rcc rId="0" sId="2" dxf="1">
      <nc r="A78" t="inlineStr">
        <is>
          <t>Anesthesia machine, complete</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250000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91" sId="2" ref="A78:XFD78" action="deleteRow">
    <undo index="0" exp="area" dr="F78:F134" r="F135" sId="2"/>
    <rfmt sheetId="2" xfDxf="1" sqref="A78:XFD78" start="0" length="0">
      <dxf>
        <font>
          <sz val="8"/>
          <name val="Arial"/>
          <scheme val="none"/>
        </font>
        <numFmt numFmtId="4" formatCode="#,##0.00"/>
      </dxf>
    </rfmt>
    <rcc rId="0" sId="2" dxf="1">
      <nc r="A78" t="inlineStr">
        <is>
          <t>ventilator, adult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127400.00000000001</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92" sId="2" ref="A78:XFD78" action="deleteRow">
    <undo index="0" exp="area" dr="F78:F133" r="F134" sId="2"/>
    <rfmt sheetId="2" xfDxf="1" sqref="A78:XFD78" start="0" length="0">
      <dxf>
        <font>
          <sz val="8"/>
          <name val="Arial"/>
          <scheme val="none"/>
        </font>
        <numFmt numFmtId="4" formatCode="#,##0.00"/>
      </dxf>
    </rfmt>
    <rcc rId="0" sId="2" dxf="1">
      <nc r="A78" t="inlineStr">
        <is>
          <t>Pulse oximeter 1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2519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93" sId="2" ref="A78:XFD78" action="deleteRow">
    <undo index="0" exp="area" dr="F78:F132" r="F133" sId="2"/>
    <rfmt sheetId="2" xfDxf="1" sqref="A78:XFD78" start="0" length="0">
      <dxf>
        <font>
          <sz val="8"/>
          <name val="Arial"/>
          <scheme val="none"/>
        </font>
        <numFmt numFmtId="4" formatCode="#,##0.00"/>
      </dxf>
    </rfmt>
    <rcc rId="0" sId="2" dxf="1">
      <nc r="A78" t="inlineStr">
        <is>
          <t>Operation table, general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31924</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94" sId="2" ref="A78:XFD78" action="deleteRow">
    <undo index="0" exp="area" dr="F78:F131" r="F132" sId="2"/>
    <rfmt sheetId="2" xfDxf="1" sqref="A78:XFD78" start="0" length="0">
      <dxf>
        <font>
          <sz val="8"/>
          <name val="Arial"/>
          <scheme val="none"/>
        </font>
        <numFmt numFmtId="4" formatCode="#,##0.00"/>
      </dxf>
    </rfmt>
    <rcc rId="0" sId="2" dxf="1">
      <nc r="A78" t="inlineStr">
        <is>
          <t>Operation light, ceiling mounted, double head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70394</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95" sId="2" ref="A78:XFD78" action="deleteRow">
    <undo index="0" exp="area" dr="F78:F130" r="F131" sId="2"/>
    <rfmt sheetId="2" xfDxf="1" sqref="A78:XFD78" start="0" length="0">
      <dxf>
        <font>
          <sz val="8"/>
          <name val="Arial"/>
          <scheme val="none"/>
        </font>
        <numFmt numFmtId="4" formatCode="#,##0.00"/>
      </dxf>
    </rfmt>
    <rcc rId="0" sId="2" dxf="1">
      <nc r="A78" t="inlineStr">
        <is>
          <t>Electrosurgical unit, general purpose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8654</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96" sId="2" ref="A78:XFD78" action="deleteRow">
    <undo index="0" exp="area" dr="F78:F129" r="F130" sId="2"/>
    <rfmt sheetId="2" xfDxf="1" sqref="A78:XFD78" start="0" length="0">
      <dxf>
        <font>
          <sz val="8"/>
          <name val="Arial"/>
          <scheme val="none"/>
        </font>
        <numFmt numFmtId="4" formatCode="#,##0.00"/>
      </dxf>
    </rfmt>
    <rcc rId="0" sId="2" dxf="1">
      <nc r="A78" t="inlineStr">
        <is>
          <t>Patient monitor with ECG, SpO2, NIBP, Temp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8045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97" sId="2" ref="A78:XFD78" action="deleteRow">
    <undo index="0" exp="area" dr="F78:F128" r="F129" sId="2"/>
    <rfmt sheetId="2" xfDxf="1" sqref="A78:XFD78" start="0" length="0">
      <dxf>
        <font>
          <sz val="8"/>
          <name val="Arial"/>
          <scheme val="none"/>
        </font>
        <numFmt numFmtId="4" formatCode="#,##0.00"/>
      </dxf>
    </rfmt>
    <rcc rId="0" sId="2" dxf="1">
      <nc r="A78" t="inlineStr">
        <is>
          <t>Suction unit, mobile, 2x3litre bottle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1339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98" sId="2" ref="A78:XFD78" action="deleteRow">
    <undo index="0" exp="area" dr="F78:F127" r="F128" sId="2"/>
    <rfmt sheetId="2" xfDxf="1" sqref="A78:XFD78" start="0" length="0">
      <dxf>
        <font>
          <sz val="8"/>
          <name val="Arial"/>
          <scheme val="none"/>
        </font>
        <numFmt numFmtId="4" formatCode="#,##0.00"/>
      </dxf>
    </rfmt>
    <rcc rId="0" sId="2" dxf="1">
      <nc r="A78" t="inlineStr">
        <is>
          <t>Resusitator, pulmonary, manual, adult, complete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58800.000000000007</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499" sId="2" ref="A78:XFD78" action="deleteRow">
    <undo index="0" exp="area" dr="F78:F126" r="F127" sId="2"/>
    <rfmt sheetId="2" xfDxf="1" sqref="A78:XFD78" start="0" length="0">
      <dxf>
        <font>
          <sz val="8"/>
          <name val="Arial"/>
          <scheme val="none"/>
        </font>
        <numFmt numFmtId="4" formatCode="#,##0.00"/>
      </dxf>
    </rfmt>
    <rcc rId="0" sId="2" dxf="1">
      <nc r="A78" t="inlineStr">
        <is>
          <t>Infusion pump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13781.250000000002</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00" sId="2" ref="A78:XFD78" action="deleteRow">
    <undo index="0" exp="area" dr="F78:F125" r="F126" sId="2"/>
    <rfmt sheetId="2" xfDxf="1" sqref="A78:XFD78" start="0" length="0">
      <dxf>
        <font>
          <sz val="8"/>
          <name val="Arial"/>
          <scheme val="none"/>
        </font>
        <numFmt numFmtId="4" formatCode="#,##0.00"/>
      </dxf>
    </rfmt>
    <rcc rId="0" sId="2" dxf="1">
      <nc r="A78" t="inlineStr">
        <is>
          <t>Blood warmer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6501</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01" sId="2" ref="A78:XFD78" action="deleteRow">
    <undo index="0" exp="area" dr="F78:F124" r="F125" sId="2"/>
    <rfmt sheetId="2" xfDxf="1" sqref="A78:XFD78" start="0" length="0">
      <dxf>
        <font>
          <sz val="8"/>
          <name val="Arial"/>
          <scheme val="none"/>
        </font>
        <numFmt numFmtId="4" formatCode="#,##0.00"/>
      </dxf>
    </rfmt>
    <rcc rId="0" sId="2" dxf="1">
      <nc r="A78" t="inlineStr">
        <is>
          <t>Patient warmer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10584</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02" sId="2" ref="A78:XFD78" action="deleteRow">
    <undo index="0" exp="area" dr="F78:F123" r="F124" sId="2"/>
    <rfmt sheetId="2" xfDxf="1" sqref="A78:XFD78" start="0" length="0">
      <dxf>
        <font>
          <sz val="8"/>
          <name val="Arial"/>
          <scheme val="none"/>
        </font>
        <numFmt numFmtId="4" formatCode="#,##0.00"/>
      </dxf>
    </rfmt>
    <rcc rId="0" sId="2" dxf="1">
      <nc r="A78" t="inlineStr">
        <is>
          <t>Laryngoscope set, complete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284.20000000000005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03" sId="2" ref="A78:XFD78" action="deleteRow">
    <undo index="0" exp="area" dr="F78:F122" r="F123" sId="2"/>
    <rfmt sheetId="2" xfDxf="1" sqref="A78:XFD78" start="0" length="0">
      <dxf>
        <font>
          <sz val="8"/>
          <name val="Arial"/>
          <scheme val="none"/>
        </font>
        <numFmt numFmtId="4" formatCode="#,##0.00"/>
      </dxf>
    </rfmt>
    <rcc rId="0" sId="2" dxf="1">
      <nc r="A78" t="inlineStr">
        <is>
          <t>Thermometer, electronic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196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04" sId="2" ref="A78:XFD78" action="deleteRow">
    <undo index="0" exp="area" dr="F78:F121" r="F122" sId="2"/>
    <rfmt sheetId="2" xfDxf="1" sqref="A78:XFD78" start="0" length="0">
      <dxf>
        <font>
          <sz val="8"/>
          <name val="Arial"/>
          <scheme val="none"/>
        </font>
        <numFmt numFmtId="4" formatCode="#,##0.00"/>
      </dxf>
    </rfmt>
    <rcc rId="0" sId="2" dxf="1">
      <nc r="A78" t="inlineStr">
        <is>
          <t>Tourniquet, pneumatic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15386.000000000002</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05" sId="2" ref="A78:XFD78" action="deleteRow">
    <undo index="0" exp="area" dr="F78:F120" r="F121" sId="2"/>
    <rfmt sheetId="2" xfDxf="1" sqref="A78:XFD78" start="0" length="0">
      <dxf>
        <font>
          <sz val="8"/>
          <name val="Arial"/>
          <scheme val="none"/>
        </font>
        <numFmt numFmtId="4" formatCode="#,##0.00"/>
      </dxf>
    </rfmt>
    <rcc rId="0" sId="2" dxf="1">
      <nc r="A78" t="inlineStr">
        <is>
          <t>Instruments table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37</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06" sId="2" ref="A78:XFD78" action="deleteRow">
    <undo index="0" exp="area" dr="F78:F119" r="F120" sId="2"/>
    <rfmt sheetId="2" xfDxf="1" sqref="A78:XFD78" start="0" length="0">
      <dxf>
        <font>
          <sz val="8"/>
          <name val="Arial"/>
          <scheme val="none"/>
        </font>
        <numFmt numFmtId="4" formatCode="#,##0.00"/>
      </dxf>
    </rfmt>
    <rcc rId="0" sId="2" dxf="1">
      <nc r="A78" t="inlineStr">
        <is>
          <t>Bowl, wash, on stand, single, 4 ltr 1 set per room 10</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2626.4</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07" sId="2" ref="A78:XFD78" action="deleteRow">
    <undo index="0" exp="area" dr="F78:F118" r="F119" sId="2"/>
    <rfmt sheetId="2" xfDxf="1" sqref="A78:XFD78" start="0" length="0">
      <dxf>
        <font>
          <sz val="8"/>
          <name val="Arial"/>
          <scheme val="none"/>
        </font>
        <numFmt numFmtId="4" formatCode="#,##0.00"/>
      </dxf>
    </rfmt>
    <rcc rId="0" sId="2" dxf="1">
      <nc r="A78" t="inlineStr">
        <is>
          <t>Cart, instrument, Mayo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37</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08" sId="2" ref="A78:XFD78" action="deleteRow">
    <undo index="0" exp="area" dr="F78:F117" r="F118" sId="2"/>
    <rfmt sheetId="2" xfDxf="1" sqref="A78:XFD78" start="0" length="0">
      <dxf>
        <font>
          <sz val="8"/>
          <name val="Arial"/>
          <scheme val="none"/>
        </font>
        <numFmt numFmtId="4" formatCode="#,##0.00"/>
      </dxf>
    </rfmt>
    <rcc rId="0" sId="2" dxf="1">
      <nc r="A78" t="inlineStr">
        <is>
          <t>Infusion stand, 5 legs with caster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1033.8020000000001</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09" sId="2" ref="A78:XFD78" action="deleteRow">
    <undo index="0" exp="area" dr="F78:F116" r="F117" sId="2"/>
    <rfmt sheetId="2" xfDxf="1" sqref="A78:XFD78" start="0" length="0">
      <dxf>
        <font>
          <sz val="8"/>
          <name val="Arial"/>
          <scheme val="none"/>
        </font>
        <numFmt numFmtId="4" formatCode="#,##0.00"/>
      </dxf>
    </rfmt>
    <rcc rId="0" sId="2" dxf="1">
      <nc r="A78" t="inlineStr">
        <is>
          <t>Mayo table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439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10" sId="2" ref="A78:XFD78" action="deleteRow">
    <undo index="0" exp="area" dr="F78:F115" r="F116" sId="2"/>
    <rfmt sheetId="2" xfDxf="1" sqref="A78:XFD78" start="0" length="0">
      <dxf>
        <font>
          <sz val="8"/>
          <name val="Arial"/>
          <scheme val="none"/>
        </font>
        <numFmt numFmtId="4" formatCode="#,##0.00"/>
      </dxf>
    </rfmt>
    <rcc rId="0" sId="2" dxf="1">
      <nc r="A78" t="inlineStr">
        <is>
          <t>Kick bucket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325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11" sId="2" ref="A78:XFD78" action="deleteRow">
    <undo index="0" exp="area" dr="F78:F114" r="F115" sId="2"/>
    <rfmt sheetId="2" xfDxf="1" sqref="A78:XFD78" start="0" length="0">
      <dxf>
        <font>
          <sz val="8"/>
          <name val="Arial"/>
          <scheme val="none"/>
        </font>
        <numFmt numFmtId="4" formatCode="#,##0.00"/>
      </dxf>
    </rfmt>
    <rcc rId="0" sId="2" dxf="1">
      <nc r="A78" t="inlineStr">
        <is>
          <t>Scale for swab weighing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980.00000000000011</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12" sId="2" ref="A78:XFD78" action="deleteRow">
    <undo index="0" exp="area" dr="F78:F113" r="F114" sId="2"/>
    <rfmt sheetId="2" xfDxf="1" sqref="A78:XFD78" start="0" length="0">
      <dxf>
        <font>
          <sz val="8"/>
          <name val="Arial"/>
          <scheme val="none"/>
        </font>
        <numFmt numFmtId="4" formatCode="#,##0.00"/>
      </dxf>
    </rfmt>
    <rcc rId="0" sId="2" dxf="1">
      <nc r="A78" t="inlineStr">
        <is>
          <t>Stethoscope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637</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13" sId="2" ref="A78:XFD78" action="deleteRow">
    <undo index="0" exp="area" dr="F78:F112" r="F113" sId="2"/>
    <rfmt sheetId="2" xfDxf="1" sqref="A78:XFD78" start="0" length="0">
      <dxf>
        <font>
          <sz val="8"/>
          <name val="Arial"/>
          <scheme val="none"/>
        </font>
        <numFmt numFmtId="4" formatCode="#,##0.00"/>
      </dxf>
    </rfmt>
    <rcc rId="0" sId="2" dxf="1">
      <nc r="A78" t="inlineStr">
        <is>
          <t>Stool, surgeon's, adjustable, antistatic, cushion 1 set per room</t>
        </is>
      </nc>
      <ndxf>
        <border outline="0">
          <left style="thin">
            <color auto="1"/>
          </left>
          <right style="thin">
            <color auto="1"/>
          </right>
          <top style="thin">
            <color auto="1"/>
          </top>
          <bottom style="thin">
            <color auto="1"/>
          </bottom>
        </border>
      </ndxf>
    </rcc>
    <rcc rId="0" sId="2" dxf="1" numFmtId="4">
      <nc r="B78">
        <v>7</v>
      </nc>
      <ndxf>
        <alignment horizontal="right" readingOrder="0"/>
        <border outline="0">
          <left style="thin">
            <color auto="1"/>
          </left>
          <right style="thin">
            <color auto="1"/>
          </right>
          <top style="thin">
            <color auto="1"/>
          </top>
          <bottom style="thin">
            <color auto="1"/>
          </bottom>
        </border>
      </ndxf>
    </rcc>
    <rcc rId="0" sId="2" dxf="1" numFmtId="4">
      <nc r="C78">
        <v>41</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14" sId="2" ref="A78:XFD78" action="deleteRow">
    <undo index="0" exp="area" dr="F78:F111" r="F112" sId="2"/>
    <rfmt sheetId="2" xfDxf="1" sqref="A78:XFD78" start="0" length="0">
      <dxf>
        <font>
          <sz val="8"/>
          <name val="Arial"/>
          <scheme val="none"/>
        </font>
        <numFmt numFmtId="4" formatCode="#,##0.00"/>
      </dxf>
    </rfmt>
    <rcc rId="0" sId="2" dxf="1">
      <nc r="A78" t="inlineStr">
        <is>
          <t>Instruments set for general surgery 2 sets per room</t>
        </is>
      </nc>
      <ndxf>
        <border outline="0">
          <left style="thin">
            <color auto="1"/>
          </left>
          <right style="thin">
            <color auto="1"/>
          </right>
          <top style="thin">
            <color auto="1"/>
          </top>
          <bottom style="thin">
            <color auto="1"/>
          </bottom>
        </border>
      </ndxf>
    </rcc>
    <rcc rId="0" sId="2" dxf="1" numFmtId="4">
      <nc r="B78">
        <v>14</v>
      </nc>
      <ndxf>
        <alignment horizontal="right" readingOrder="0"/>
        <border outline="0">
          <left style="thin">
            <color auto="1"/>
          </left>
          <right style="thin">
            <color auto="1"/>
          </right>
          <top style="thin">
            <color auto="1"/>
          </top>
          <bottom style="thin">
            <color auto="1"/>
          </bottom>
        </border>
      </ndxf>
    </rcc>
    <rcc rId="0" sId="2" dxf="1" numFmtId="4">
      <nc r="C78">
        <v>17199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15" sId="2" ref="A78:XFD78" action="deleteRow">
    <undo index="0" exp="area" dr="F78:F110" r="F111" sId="2"/>
    <rfmt sheetId="2" xfDxf="1" sqref="A78:XFD78" start="0" length="0">
      <dxf>
        <font>
          <sz val="8"/>
          <name val="Arial"/>
          <scheme val="none"/>
        </font>
        <numFmt numFmtId="4" formatCode="#,##0.00"/>
      </dxf>
    </rfmt>
    <rcc rId="0" sId="2" dxf="1">
      <nc r="A78" t="inlineStr">
        <is>
          <t>Cesarean instrument set</t>
        </is>
      </nc>
      <ndxf>
        <border outline="0">
          <left style="thin">
            <color auto="1"/>
          </left>
          <right style="thin">
            <color auto="1"/>
          </right>
          <top style="thin">
            <color auto="1"/>
          </top>
          <bottom style="thin">
            <color auto="1"/>
          </bottom>
        </border>
      </ndxf>
    </rcc>
    <rcc rId="0" sId="2" dxf="1" numFmtId="4">
      <nc r="B78">
        <v>14</v>
      </nc>
      <ndxf>
        <alignment horizontal="right" readingOrder="0"/>
        <border outline="0">
          <left style="thin">
            <color auto="1"/>
          </left>
          <right style="thin">
            <color auto="1"/>
          </right>
          <top style="thin">
            <color auto="1"/>
          </top>
          <bottom style="thin">
            <color auto="1"/>
          </bottom>
        </border>
      </ndxf>
    </rcc>
    <rcc rId="0" sId="2" dxf="1" numFmtId="4">
      <nc r="C78">
        <v>11147.5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16" sId="2" ref="A78:XFD78" action="deleteRow">
    <undo index="0" exp="area" dr="F78:F109" r="F110" sId="2"/>
    <rfmt sheetId="2" xfDxf="1" sqref="A78:XFD78" start="0" length="0">
      <dxf>
        <font>
          <sz val="8"/>
          <name val="Arial"/>
          <scheme val="none"/>
        </font>
        <numFmt numFmtId="4" formatCode="#,##0.00"/>
      </dxf>
    </rfmt>
    <rcc rId="0" sId="2" dxf="1">
      <nc r="A78" t="inlineStr">
        <is>
          <t>ECG Machine, 12 lead on mobile trolley</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88812.5</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17" sId="2" ref="A78:XFD78" action="deleteRow">
    <undo index="0" exp="area" dr="F78:F108" r="F109" sId="2"/>
    <rfmt sheetId="2" xfDxf="1" sqref="A78:XFD78" start="0" length="0">
      <dxf>
        <font>
          <sz val="8"/>
          <name val="Arial"/>
          <scheme val="none"/>
        </font>
        <numFmt numFmtId="4" formatCode="#,##0.00"/>
      </dxf>
    </rfmt>
    <rcc rId="0" sId="2" dxf="1">
      <nc r="A78" t="inlineStr">
        <is>
          <t>Hysteroscope</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76440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18" sId="2" ref="A78:XFD78" action="deleteRow">
    <undo index="0" exp="area" dr="F78:F107" r="F108" sId="2"/>
    <rfmt sheetId="2" xfDxf="1" sqref="A78:XFD78" start="0" length="0">
      <dxf>
        <font>
          <sz val="8"/>
          <name val="Arial"/>
          <scheme val="none"/>
        </font>
        <numFmt numFmtId="4" formatCode="#,##0.00"/>
      </dxf>
    </rfmt>
    <rcc rId="0" sId="2" dxf="1">
      <nc r="A78" t="inlineStr">
        <is>
          <t>Cystoscope</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30380.000000000004</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19" sId="2" ref="A78:XFD78" action="deleteRow">
    <undo index="0" exp="area" dr="F78:F106" r="F107" sId="2"/>
    <rfmt sheetId="2" xfDxf="1" sqref="A78:XFD78" start="0" length="0">
      <dxf>
        <font>
          <sz val="8"/>
          <name val="Arial"/>
          <scheme val="none"/>
        </font>
        <numFmt numFmtId="4" formatCode="#,##0.00"/>
      </dxf>
    </rfmt>
    <rcc rId="0" sId="2" dxf="1">
      <nc r="A78" t="inlineStr">
        <is>
          <t>Colposcope</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77420</v>
      </nc>
      <ndxf>
        <font>
          <sz val="8"/>
          <color rgb="FF000000"/>
          <name val="Arial"/>
          <scheme val="none"/>
        </font>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29</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20" sId="2" ref="A78:XFD78" action="deleteRow">
    <undo index="0" exp="area" dr="F78:F105" r="F106" sId="2"/>
    <rfmt sheetId="2" xfDxf="1" sqref="A78:XFD78" start="0" length="0">
      <dxf>
        <font>
          <sz val="8"/>
          <name val="Arial"/>
          <scheme val="none"/>
        </font>
        <numFmt numFmtId="4" formatCode="#,##0.00"/>
      </dxf>
    </rfmt>
    <rcc rId="0" sId="2" dxf="1">
      <nc r="A78" t="inlineStr">
        <is>
          <t>ICU</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C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dxf="1">
      <nc r="F78">
        <f>B78*C78*D78*E78</f>
      </nc>
      <ndxf>
        <alignment horizontal="right" readingOrder="0"/>
        <border outline="0">
          <left style="thin">
            <color auto="1"/>
          </left>
          <right style="thin">
            <color auto="1"/>
          </right>
          <top style="thin">
            <color auto="1"/>
          </top>
          <bottom style="thin">
            <color auto="1"/>
          </bottom>
        </border>
      </ndxf>
    </rcc>
  </rrc>
  <rrc rId="2521" sId="2" ref="A78:XFD78" action="deleteRow">
    <undo index="0" exp="area" dr="F78:F104" r="F105" sId="2"/>
    <rfmt sheetId="2" xfDxf="1" sqref="A78:XFD78" start="0" length="0">
      <dxf>
        <font>
          <sz val="8"/>
          <name val="Arial"/>
          <scheme val="none"/>
        </font>
        <numFmt numFmtId="4" formatCode="#,##0.00"/>
      </dxf>
    </rfmt>
    <rcc rId="0" sId="2" dxf="1">
      <nc r="A78" t="inlineStr">
        <is>
          <t>ICU Bed, 3-section, high/low adjustable, complete with mattress, electrical control 1 per inpatient</t>
        </is>
      </nc>
      <ndxf>
        <border outline="0">
          <left style="thin">
            <color auto="1"/>
          </left>
          <right style="thin">
            <color auto="1"/>
          </right>
          <top style="thin">
            <color auto="1"/>
          </top>
          <bottom style="thin">
            <color auto="1"/>
          </bottom>
        </border>
      </ndxf>
    </rcc>
    <rcc rId="0" sId="2" dxf="1" numFmtId="4">
      <nc r="B78">
        <v>25</v>
      </nc>
      <ndxf>
        <alignment horizontal="right" readingOrder="0"/>
        <border outline="0">
          <left style="thin">
            <color auto="1"/>
          </left>
          <right style="thin">
            <color auto="1"/>
          </right>
          <top style="thin">
            <color auto="1"/>
          </top>
          <bottom style="thin">
            <color auto="1"/>
          </bottom>
        </border>
      </ndxf>
    </rcc>
    <rcc rId="0" sId="2" dxf="1" numFmtId="4">
      <nc r="C78">
        <v>12250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22" sId="2" ref="A78:XFD78" action="deleteRow">
    <undo index="0" exp="area" dr="F78:F103" r="F104" sId="2"/>
    <rfmt sheetId="2" xfDxf="1" sqref="A78:XFD78" start="0" length="0">
      <dxf>
        <font>
          <sz val="8"/>
          <name val="Arial"/>
          <scheme val="none"/>
        </font>
        <numFmt numFmtId="4" formatCode="#,##0.00"/>
      </dxf>
    </rfmt>
    <rcc rId="0" sId="2" dxf="1">
      <nc r="A78" t="inlineStr">
        <is>
          <t>Bedscale 1 per ICU</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29400.000000000004</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23" sId="2" ref="A78:XFD78" action="deleteRow">
    <undo index="0" exp="area" dr="F78:F102" r="F103" sId="2"/>
    <rfmt sheetId="2" xfDxf="1" sqref="A78:XFD78" start="0" length="0">
      <dxf>
        <font>
          <sz val="8"/>
          <name val="Arial"/>
          <scheme val="none"/>
        </font>
        <numFmt numFmtId="4" formatCode="#,##0.00"/>
      </dxf>
    </rfmt>
    <rcc rId="0" sId="2" dxf="1">
      <nc r="A78" t="inlineStr">
        <is>
          <t>BP machine 1 per bed</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122</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24" sId="2" ref="A78:XFD78" action="deleteRow">
    <undo index="0" exp="area" dr="F78:F101" r="F102" sId="2"/>
    <rfmt sheetId="2" xfDxf="1" sqref="A78:XFD78" start="0" length="0">
      <dxf>
        <font>
          <sz val="8"/>
          <name val="Arial"/>
          <scheme val="none"/>
        </font>
        <numFmt numFmtId="4" formatCode="#,##0.00"/>
      </dxf>
    </rfmt>
    <rcc rId="0" sId="2" dxf="1">
      <nc r="A78" t="inlineStr">
        <is>
          <t>Examination light 1 per bed</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866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25" sId="2" ref="A78:XFD78" action="deleteRow">
    <undo index="0" exp="area" dr="F78:F100" r="F101" sId="2"/>
    <rfmt sheetId="2" xfDxf="1" sqref="A78:XFD78" start="0" length="0">
      <dxf>
        <font>
          <sz val="8"/>
          <name val="Arial"/>
          <scheme val="none"/>
        </font>
        <numFmt numFmtId="4" formatCode="#,##0.00"/>
      </dxf>
    </rfmt>
    <rcc rId="0" sId="2" dxf="1">
      <nc r="A78" t="inlineStr">
        <is>
          <t>Oxygen flow meter with humidifier 1 per bed</t>
        </is>
      </nc>
      <ndxf>
        <border outline="0">
          <left style="thin">
            <color auto="1"/>
          </left>
          <right style="thin">
            <color auto="1"/>
          </right>
          <top style="thin">
            <color auto="1"/>
          </top>
          <bottom style="thin">
            <color auto="1"/>
          </bottom>
        </border>
      </ndxf>
    </rcc>
    <rcc rId="0" sId="2" dxf="1" numFmtId="4">
      <nc r="B78">
        <v>25</v>
      </nc>
      <ndxf>
        <alignment horizontal="right" readingOrder="0"/>
        <border outline="0">
          <left style="thin">
            <color auto="1"/>
          </left>
          <right style="thin">
            <color auto="1"/>
          </right>
          <top style="thin">
            <color auto="1"/>
          </top>
          <bottom style="thin">
            <color auto="1"/>
          </bottom>
        </border>
      </ndxf>
    </rcc>
    <rcc rId="0" sId="2" dxf="1" numFmtId="4">
      <nc r="C78">
        <v>196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26" sId="2" ref="A78:XFD78" action="deleteRow">
    <undo index="0" exp="area" dr="F78:F99" r="F100" sId="2"/>
    <rfmt sheetId="2" xfDxf="1" sqref="A78:XFD78" start="0" length="0">
      <dxf>
        <font>
          <sz val="8"/>
          <name val="Arial"/>
          <scheme val="none"/>
        </font>
        <numFmt numFmtId="4" formatCode="#,##0.00"/>
      </dxf>
    </rfmt>
    <rcc rId="0" sId="2" dxf="1">
      <nc r="A78" t="inlineStr">
        <is>
          <t>Patient monitor with ECG, NIBP, Temp., Respiration, SpO2, and IBP module 1 per bed</t>
        </is>
      </nc>
      <ndxf>
        <border outline="0">
          <left style="thin">
            <color auto="1"/>
          </left>
          <right style="thin">
            <color auto="1"/>
          </right>
          <top style="thin">
            <color auto="1"/>
          </top>
          <bottom style="thin">
            <color auto="1"/>
          </bottom>
        </border>
      </ndxf>
    </rcc>
    <rcc rId="0" sId="2" dxf="1" numFmtId="4">
      <nc r="B78">
        <v>25</v>
      </nc>
      <ndxf>
        <alignment horizontal="right" readingOrder="0"/>
        <border outline="0">
          <left style="thin">
            <color auto="1"/>
          </left>
          <right style="thin">
            <color auto="1"/>
          </right>
          <top style="thin">
            <color auto="1"/>
          </top>
          <bottom style="thin">
            <color auto="1"/>
          </bottom>
        </border>
      </ndxf>
    </rcc>
    <rcc rId="0" sId="2" dxf="1" numFmtId="4">
      <nc r="C78">
        <v>8045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27" sId="2" ref="A78:XFD78" action="deleteRow">
    <undo index="0" exp="area" dr="F78:F98" r="F99" sId="2"/>
    <rfmt sheetId="2" xfDxf="1" sqref="A78:XFD78" start="0" length="0">
      <dxf>
        <font>
          <sz val="8"/>
          <name val="Arial"/>
          <scheme val="none"/>
        </font>
        <numFmt numFmtId="4" formatCode="#,##0.00"/>
      </dxf>
    </rfmt>
    <rcc rId="0" sId="2" dxf="1">
      <nc r="A78" t="inlineStr">
        <is>
          <t>Central Monitoring system 1 per ICU department</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153125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28" sId="2" ref="A78:XFD78" action="deleteRow">
    <undo index="0" exp="area" dr="F78:F97" r="F98" sId="2"/>
    <rfmt sheetId="2" xfDxf="1" sqref="A78:XFD78" start="0" length="0">
      <dxf>
        <font>
          <sz val="8"/>
          <name val="Arial"/>
          <scheme val="none"/>
        </font>
        <numFmt numFmtId="4" formatCode="#,##0.00"/>
      </dxf>
    </rfmt>
    <rcc rId="0" sId="2" dxf="1">
      <nc r="A78" t="inlineStr">
        <is>
          <t>Pulse oximeter 1 per bed</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2519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29" sId="2" ref="A78:XFD78" action="deleteRow">
    <undo index="0" exp="area" dr="F78:F96" r="F97" sId="2"/>
    <rfmt sheetId="2" xfDxf="1" sqref="A78:XFD78" start="0" length="0">
      <dxf>
        <font>
          <sz val="8"/>
          <name val="Arial"/>
          <scheme val="none"/>
        </font>
        <numFmt numFmtId="4" formatCode="#,##0.00"/>
      </dxf>
    </rfmt>
    <rcc rId="0" sId="2" dxf="1">
      <nc r="A78" t="inlineStr">
        <is>
          <t>Stethoscope 1 per bed</t>
        </is>
      </nc>
      <ndxf>
        <border outline="0">
          <left style="thin">
            <color auto="1"/>
          </left>
          <right style="thin">
            <color auto="1"/>
          </right>
          <top style="thin">
            <color auto="1"/>
          </top>
          <bottom style="thin">
            <color auto="1"/>
          </bottom>
        </border>
      </ndxf>
    </rcc>
    <rcc rId="0" sId="2" dxf="1" numFmtId="4">
      <nc r="B78">
        <v>25</v>
      </nc>
      <ndxf>
        <alignment horizontal="right" readingOrder="0"/>
        <border outline="0">
          <left style="thin">
            <color auto="1"/>
          </left>
          <right style="thin">
            <color auto="1"/>
          </right>
          <top style="thin">
            <color auto="1"/>
          </top>
          <bottom style="thin">
            <color auto="1"/>
          </bottom>
        </border>
      </ndxf>
    </rcc>
    <rcc rId="0" sId="2" dxf="1" numFmtId="4">
      <nc r="C78">
        <v>637</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30" sId="2" ref="A78:XFD78" action="deleteRow">
    <undo index="0" exp="area" dr="F78:F95" r="F96" sId="2"/>
    <rfmt sheetId="2" xfDxf="1" sqref="A78:XFD78" start="0" length="0">
      <dxf>
        <font>
          <sz val="8"/>
          <name val="Arial"/>
          <scheme val="none"/>
        </font>
        <numFmt numFmtId="4" formatCode="#,##0.00"/>
      </dxf>
    </rfmt>
    <rcc rId="0" sId="2" dxf="1">
      <nc r="A78" t="inlineStr">
        <is>
          <t>Suction unit, electrical, single bottle 1 per bed</t>
        </is>
      </nc>
      <ndxf>
        <border outline="0">
          <left style="thin">
            <color auto="1"/>
          </left>
          <right style="thin">
            <color auto="1"/>
          </right>
          <top style="thin">
            <color auto="1"/>
          </top>
          <bottom style="thin">
            <color auto="1"/>
          </bottom>
        </border>
      </ndxf>
    </rcc>
    <rcc rId="0" sId="2" dxf="1" numFmtId="4">
      <nc r="B78">
        <v>25</v>
      </nc>
      <ndxf>
        <alignment horizontal="right" readingOrder="0"/>
        <border outline="0">
          <left style="thin">
            <color auto="1"/>
          </left>
          <right style="thin">
            <color auto="1"/>
          </right>
          <top style="thin">
            <color auto="1"/>
          </top>
          <bottom style="thin">
            <color auto="1"/>
          </bottom>
        </border>
      </ndxf>
    </rcc>
    <rcc rId="0" sId="2" dxf="1" numFmtId="4">
      <nc r="C78">
        <v>1339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31" sId="2" ref="A78:XFD78" action="deleteRow">
    <undo index="0" exp="area" dr="F78:F94" r="F95" sId="2"/>
    <rfmt sheetId="2" xfDxf="1" sqref="A78:XFD78" start="0" length="0">
      <dxf>
        <font>
          <sz val="8"/>
          <name val="Arial"/>
          <scheme val="none"/>
        </font>
        <numFmt numFmtId="4" formatCode="#,##0.00"/>
      </dxf>
    </rfmt>
    <rcc rId="0" sId="2" dxf="1">
      <nc r="A78" t="inlineStr">
        <is>
          <t>Kick bucket 1 per 5 patients</t>
        </is>
      </nc>
      <ndxf>
        <border outline="0">
          <left style="thin">
            <color auto="1"/>
          </left>
          <right style="thin">
            <color auto="1"/>
          </right>
          <top style="thin">
            <color auto="1"/>
          </top>
          <bottom style="thin">
            <color auto="1"/>
          </bottom>
        </border>
      </ndxf>
    </rcc>
    <rcc rId="0" sId="2" dxf="1" numFmtId="4">
      <nc r="B78">
        <v>5</v>
      </nc>
      <ndxf>
        <alignment horizontal="right" readingOrder="0"/>
        <border outline="0">
          <left style="thin">
            <color auto="1"/>
          </left>
          <right style="thin">
            <color auto="1"/>
          </right>
          <top style="thin">
            <color auto="1"/>
          </top>
          <bottom style="thin">
            <color auto="1"/>
          </bottom>
        </border>
      </ndxf>
    </rcc>
    <rcc rId="0" sId="2" dxf="1" numFmtId="4">
      <nc r="C78">
        <v>325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32" sId="2" ref="A78:XFD78" action="deleteRow">
    <undo index="0" exp="area" dr="F78:F93" r="F94" sId="2"/>
    <rfmt sheetId="2" xfDxf="1" sqref="A78:XFD78" start="0" length="0">
      <dxf>
        <font>
          <sz val="8"/>
          <name val="Arial"/>
          <scheme val="none"/>
        </font>
        <numFmt numFmtId="4" formatCode="#,##0.00"/>
      </dxf>
    </rfmt>
    <rcc rId="0" sId="2" dxf="1">
      <nc r="A78" t="inlineStr">
        <is>
          <t>Reclining chair 1 per ICU</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1990.6740000000002</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33" sId="2" ref="A78:XFD78" action="deleteRow">
    <undo index="0" exp="area" dr="F78:F92" r="F93" sId="2"/>
    <rfmt sheetId="2" xfDxf="1" sqref="A78:XFD78" start="0" length="0">
      <dxf>
        <font>
          <sz val="8"/>
          <name val="Arial"/>
          <scheme val="none"/>
        </font>
        <numFmt numFmtId="4" formatCode="#,##0.00"/>
      </dxf>
    </rfmt>
    <rcc rId="0" sId="2" dxf="1">
      <nc r="A78" t="inlineStr">
        <is>
          <t>Sharp waste disposal unit 1 per 2 bed</t>
        </is>
      </nc>
      <ndxf>
        <border outline="0">
          <left style="thin">
            <color auto="1"/>
          </left>
          <right style="thin">
            <color auto="1"/>
          </right>
          <top style="thin">
            <color auto="1"/>
          </top>
          <bottom style="thin">
            <color auto="1"/>
          </bottom>
        </border>
      </ndxf>
    </rcc>
    <rcc rId="0" sId="2" dxf="1" numFmtId="4">
      <nc r="B78">
        <v>13</v>
      </nc>
      <ndxf>
        <alignment horizontal="right" readingOrder="0"/>
        <border outline="0">
          <left style="thin">
            <color auto="1"/>
          </left>
          <right style="thin">
            <color auto="1"/>
          </right>
          <top style="thin">
            <color auto="1"/>
          </top>
          <bottom style="thin">
            <color auto="1"/>
          </bottom>
        </border>
      </ndxf>
    </rcc>
    <rcc rId="0" sId="2" dxf="1" numFmtId="4">
      <nc r="C78">
        <v>294</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34" sId="2" ref="A78:XFD78" action="deleteRow">
    <undo index="0" exp="area" dr="F78:F91" r="F92" sId="2"/>
    <rfmt sheetId="2" xfDxf="1" sqref="A78:XFD78" start="0" length="0">
      <dxf>
        <font>
          <sz val="8"/>
          <name val="Arial"/>
          <scheme val="none"/>
        </font>
        <numFmt numFmtId="4" formatCode="#,##0.00"/>
      </dxf>
    </rfmt>
    <rcc rId="0" sId="2" dxf="1">
      <nc r="A78" t="inlineStr">
        <is>
          <t>Infusion stand, 5 legs with caster 1 per bed</t>
        </is>
      </nc>
      <ndxf>
        <border outline="0">
          <left style="thin">
            <color auto="1"/>
          </left>
          <right style="thin">
            <color auto="1"/>
          </right>
          <top style="thin">
            <color auto="1"/>
          </top>
          <bottom style="thin">
            <color auto="1"/>
          </bottom>
        </border>
      </ndxf>
    </rcc>
    <rcc rId="0" sId="2" dxf="1" numFmtId="4">
      <nc r="B78">
        <v>25</v>
      </nc>
      <ndxf>
        <alignment horizontal="right" readingOrder="0"/>
        <border outline="0">
          <left style="thin">
            <color auto="1"/>
          </left>
          <right style="thin">
            <color auto="1"/>
          </right>
          <top style="thin">
            <color auto="1"/>
          </top>
          <bottom style="thin">
            <color auto="1"/>
          </bottom>
        </border>
      </ndxf>
    </rcc>
    <rcc rId="0" sId="2" dxf="1" numFmtId="4">
      <nc r="C78">
        <v>1033.8020000000001</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35" sId="2" ref="A78:XFD78" action="deleteRow">
    <undo index="0" exp="area" dr="F78:F90" r="F91" sId="2"/>
    <rfmt sheetId="2" xfDxf="1" sqref="A78:XFD78" start="0" length="0">
      <dxf>
        <font>
          <sz val="8"/>
          <name val="Arial"/>
          <scheme val="none"/>
        </font>
        <numFmt numFmtId="4" formatCode="#,##0.00"/>
      </dxf>
    </rfmt>
    <rcc rId="0" sId="2" dxf="1">
      <nc r="A78" t="inlineStr">
        <is>
          <t>Infusion pump 1 per bed</t>
        </is>
      </nc>
      <ndxf>
        <border outline="0">
          <left style="thin">
            <color auto="1"/>
          </left>
          <right style="thin">
            <color auto="1"/>
          </right>
          <top style="thin">
            <color auto="1"/>
          </top>
          <bottom style="thin">
            <color auto="1"/>
          </bottom>
        </border>
      </ndxf>
    </rcc>
    <rcc rId="0" sId="2" dxf="1" numFmtId="4">
      <nc r="B78">
        <v>25</v>
      </nc>
      <ndxf>
        <alignment horizontal="right" readingOrder="0"/>
        <border outline="0">
          <left style="thin">
            <color auto="1"/>
          </left>
          <right style="thin">
            <color auto="1"/>
          </right>
          <top style="thin">
            <color auto="1"/>
          </top>
          <bottom style="thin">
            <color auto="1"/>
          </bottom>
        </border>
      </ndxf>
    </rcc>
    <rcc rId="0" sId="2" dxf="1" numFmtId="4">
      <nc r="C78">
        <v>13781.250000000002</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36" sId="2" ref="A78:XFD78" action="deleteRow">
    <undo index="0" exp="area" dr="F78:F89" r="F90" sId="2"/>
    <rfmt sheetId="2" xfDxf="1" sqref="A78:XFD78" start="0" length="0">
      <dxf>
        <font>
          <sz val="8"/>
          <name val="Arial"/>
          <scheme val="none"/>
        </font>
        <numFmt numFmtId="4" formatCode="#,##0.00"/>
      </dxf>
    </rfmt>
    <rcc rId="0" sId="2" dxf="1">
      <nc r="A78" t="inlineStr">
        <is>
          <t>Syringe pump 1 per bed</t>
        </is>
      </nc>
      <ndxf>
        <border outline="0">
          <left style="thin">
            <color auto="1"/>
          </left>
          <right style="thin">
            <color auto="1"/>
          </right>
          <top style="thin">
            <color auto="1"/>
          </top>
          <bottom style="thin">
            <color auto="1"/>
          </bottom>
        </border>
      </ndxf>
    </rcc>
    <rcc rId="0" sId="2" dxf="1" numFmtId="4">
      <nc r="B78">
        <v>25</v>
      </nc>
      <ndxf>
        <alignment horizontal="right" readingOrder="0"/>
        <border outline="0">
          <left style="thin">
            <color auto="1"/>
          </left>
          <right style="thin">
            <color auto="1"/>
          </right>
          <top style="thin">
            <color auto="1"/>
          </top>
          <bottom style="thin">
            <color auto="1"/>
          </bottom>
        </border>
      </ndxf>
    </rcc>
    <rcc rId="0" sId="2" dxf="1" numFmtId="4">
      <nc r="C78">
        <v>12250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37" sId="2" ref="A78:XFD78" action="deleteRow">
    <undo index="0" exp="area" dr="F78:F88" r="F89" sId="2"/>
    <rfmt sheetId="2" xfDxf="1" sqref="A78:XFD78" start="0" length="0">
      <dxf>
        <font>
          <sz val="8"/>
          <name val="Arial"/>
          <scheme val="none"/>
        </font>
        <numFmt numFmtId="4" formatCode="#,##0.00"/>
      </dxf>
    </rfmt>
    <rcc rId="0" sId="2" dxf="1">
      <nc r="A78" t="inlineStr">
        <is>
          <t>Ventilator, adult, complete with humidifier and patient circuit 1 per bed</t>
        </is>
      </nc>
      <ndxf>
        <border outline="0">
          <left style="thin">
            <color auto="1"/>
          </left>
          <right style="thin">
            <color auto="1"/>
          </right>
          <top style="thin">
            <color auto="1"/>
          </top>
          <bottom style="thin">
            <color auto="1"/>
          </bottom>
        </border>
      </ndxf>
    </rcc>
    <rcc rId="0" sId="2" dxf="1" numFmtId="4">
      <nc r="B78">
        <v>25</v>
      </nc>
      <ndxf>
        <alignment horizontal="right" readingOrder="0"/>
        <border outline="0">
          <left style="thin">
            <color auto="1"/>
          </left>
          <right style="thin">
            <color auto="1"/>
          </right>
          <top style="thin">
            <color auto="1"/>
          </top>
          <bottom style="thin">
            <color auto="1"/>
          </bottom>
        </border>
      </ndxf>
    </rcc>
    <rcc rId="0" sId="2" dxf="1" numFmtId="4">
      <nc r="C78">
        <v>127400.00000000001</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38" sId="2" ref="A78:XFD78" action="deleteRow">
    <undo index="0" exp="area" dr="F78:F87" r="F88" sId="2"/>
    <rfmt sheetId="2" xfDxf="1" sqref="A78:XFD78" start="0" length="0">
      <dxf>
        <font>
          <sz val="8"/>
          <name val="Arial"/>
          <scheme val="none"/>
        </font>
        <numFmt numFmtId="4" formatCode="#,##0.00"/>
      </dxf>
    </rfmt>
    <rcc rId="0" sId="2" dxf="1">
      <nc r="A78" t="inlineStr">
        <is>
          <t>Blood gas &amp; electrolyte analyzer 1 per ICU</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418031.25000000006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39" sId="2" ref="A78:XFD78" action="deleteRow">
    <undo index="0" exp="area" dr="F78:F86" r="F87" sId="2"/>
    <rfmt sheetId="2" xfDxf="1" sqref="A78:XFD78" start="0" length="0">
      <dxf>
        <font>
          <sz val="8"/>
          <name val="Arial"/>
          <scheme val="none"/>
        </font>
        <numFmt numFmtId="4" formatCode="#,##0.00"/>
      </dxf>
    </rfmt>
    <rcc rId="0" sId="2" dxf="1">
      <nc r="A78" t="inlineStr">
        <is>
          <t>Defibrillator 1 per ICU</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122500.00000000001</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40" sId="2" ref="A78:XFD78" action="deleteRow">
    <undo index="0" exp="area" dr="F78:F85" r="F86" sId="2"/>
    <rfmt sheetId="2" xfDxf="1" sqref="A78:XFD78" start="0" length="0">
      <dxf>
        <font>
          <sz val="8"/>
          <name val="Arial"/>
          <scheme val="none"/>
        </font>
        <numFmt numFmtId="4" formatCode="#,##0.00"/>
      </dxf>
    </rfmt>
    <rcc rId="0" sId="2" dxf="1">
      <nc r="A78" t="inlineStr">
        <is>
          <t>Emergency trolley 2 per ICU</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1932</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41" sId="2" ref="A78:XFD78" action="deleteRow">
    <undo index="0" exp="area" dr="F78:F84" r="F85" sId="2"/>
    <rfmt sheetId="2" xfDxf="1" sqref="A78:XFD78" start="0" length="0">
      <dxf>
        <font>
          <sz val="8"/>
          <name val="Arial"/>
          <scheme val="none"/>
        </font>
        <numFmt numFmtId="4" formatCode="#,##0.00"/>
      </dxf>
    </rfmt>
    <rcc rId="0" sId="2" dxf="1">
      <nc r="A78" t="inlineStr">
        <is>
          <t>Oxygen cylinder with inhalation set or oxygen concentrator or Piped Oxygen) 1 per bed</t>
        </is>
      </nc>
      <ndxf>
        <border outline="0">
          <left style="thin">
            <color auto="1"/>
          </left>
          <right style="thin">
            <color auto="1"/>
          </right>
          <top style="thin">
            <color auto="1"/>
          </top>
          <bottom style="thin">
            <color auto="1"/>
          </bottom>
        </border>
      </ndxf>
    </rcc>
    <rcc rId="0" sId="2" dxf="1" numFmtId="4">
      <nc r="B78">
        <v>25</v>
      </nc>
      <ndxf>
        <alignment horizontal="right" readingOrder="0"/>
        <border outline="0">
          <left style="thin">
            <color auto="1"/>
          </left>
          <right style="thin">
            <color auto="1"/>
          </right>
          <top style="thin">
            <color auto="1"/>
          </top>
          <bottom style="thin">
            <color auto="1"/>
          </bottom>
        </border>
      </ndxf>
    </rcc>
    <rcc rId="0" sId="2" dxf="1" numFmtId="4">
      <nc r="C78">
        <v>4900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42" sId="2" ref="A78:XFD78" action="deleteRow">
    <undo index="0" exp="area" dr="F78:F83" r="F84" sId="2"/>
    <rfmt sheetId="2" xfDxf="1" sqref="A78:XFD78" start="0" length="0">
      <dxf>
        <font>
          <sz val="8"/>
          <name val="Arial"/>
          <scheme val="none"/>
        </font>
        <numFmt numFmtId="4" formatCode="#,##0.00"/>
      </dxf>
    </rfmt>
    <rcc rId="0" sId="2" dxf="1">
      <nc r="A78" t="inlineStr">
        <is>
          <t>ECG Machine, 12 lead on mobile trolley 1 per ICU</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88812.5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43" sId="2" ref="A78:XFD78" action="deleteRow">
    <undo index="0" exp="area" dr="F78:F82" r="F83" sId="2"/>
    <rfmt sheetId="2" xfDxf="1" sqref="A78:XFD78" start="0" length="0">
      <dxf>
        <font>
          <sz val="8"/>
          <name val="Arial"/>
          <scheme val="none"/>
        </font>
        <numFmt numFmtId="4" formatCode="#,##0.00"/>
      </dxf>
    </rfmt>
    <rcc rId="0" sId="2" dxf="1">
      <nc r="A78" t="inlineStr">
        <is>
          <t>Laryngoscope set, complete in carry case 2 per ICU</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284.20000000000005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44" sId="2" ref="A78:XFD78" action="deleteRow">
    <undo index="0" exp="area" dr="F78:F81" r="F82" sId="2"/>
    <rfmt sheetId="2" xfDxf="1" sqref="A78:XFD78" start="0" length="0">
      <dxf>
        <font>
          <sz val="8"/>
          <name val="Arial"/>
          <scheme val="none"/>
        </font>
        <numFmt numFmtId="4" formatCode="#,##0.00"/>
      </dxf>
    </rfmt>
    <rcc rId="0" sId="2" dxf="1">
      <nc r="A78" t="inlineStr">
        <is>
          <t>Respirator 1 per 2 patients</t>
        </is>
      </nc>
      <ndxf>
        <border outline="0">
          <left style="thin">
            <color auto="1"/>
          </left>
          <right style="thin">
            <color auto="1"/>
          </right>
          <top style="thin">
            <color auto="1"/>
          </top>
          <bottom style="thin">
            <color auto="1"/>
          </bottom>
        </border>
      </ndxf>
    </rcc>
    <rcc rId="0" sId="2" dxf="1" numFmtId="4">
      <nc r="B78">
        <v>13</v>
      </nc>
      <ndxf>
        <alignment horizontal="right" readingOrder="0"/>
        <border outline="0">
          <left style="thin">
            <color auto="1"/>
          </left>
          <right style="thin">
            <color auto="1"/>
          </right>
          <top style="thin">
            <color auto="1"/>
          </top>
          <bottom style="thin">
            <color auto="1"/>
          </bottom>
        </border>
      </ndxf>
    </rcc>
    <rcc rId="0" sId="2" dxf="1" numFmtId="4">
      <nc r="C78">
        <v>275625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45" sId="2" ref="A78:XFD78" action="deleteRow">
    <undo index="0" exp="area" dr="F78:F80" r="F81" sId="2"/>
    <rfmt sheetId="2" xfDxf="1" sqref="A78:XFD78" start="0" length="0">
      <dxf>
        <font>
          <sz val="8"/>
          <name val="Arial"/>
          <scheme val="none"/>
        </font>
        <numFmt numFmtId="4" formatCode="#,##0.00"/>
      </dxf>
    </rfmt>
    <rcc rId="0" sId="2" dxf="1">
      <nc r="A78" t="inlineStr">
        <is>
          <t>Mobile examination Light, , 2 per ICU</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7840.0000000000009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46" sId="2" ref="A78:XFD78" action="deleteRow">
    <undo index="0" exp="area" dr="F78:F79" r="F80" sId="2"/>
    <rfmt sheetId="2" xfDxf="1" sqref="A78:XFD78" start="0" length="0">
      <dxf>
        <font>
          <sz val="8"/>
          <name val="Arial"/>
          <scheme val="none"/>
        </font>
        <numFmt numFmtId="4" formatCode="#,##0.00"/>
      </dxf>
    </rfmt>
    <rcc rId="0" sId="2" dxf="1">
      <nc r="A78" t="inlineStr">
        <is>
          <t>Nebulizer, Ultrasonic 2 per ICU</t>
        </is>
      </nc>
      <ndxf>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dxf="1" numFmtId="4">
      <nc r="C78">
        <v>5538.3720000000003</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47" sId="2" ref="A78:XFD78" action="deleteRow">
    <undo index="0" exp="area" dr="F78" r="F79" sId="2"/>
    <rfmt sheetId="2" xfDxf="1" sqref="A78:XFD78" start="0" length="0">
      <dxf>
        <font>
          <sz val="8"/>
          <name val="Arial"/>
          <scheme val="none"/>
        </font>
        <numFmt numFmtId="4" formatCode="#,##0.00"/>
      </dxf>
    </rfmt>
    <rcc rId="0" sId="2" dxf="1">
      <nc r="A78" t="inlineStr">
        <is>
          <t>Mobile X-ray 1 per ICU</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912000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18</v>
      </nc>
      <ndxf>
        <alignment horizontal="right" readingOrder="0"/>
        <border outline="0">
          <left style="thin">
            <color auto="1"/>
          </left>
          <right style="thin">
            <color auto="1"/>
          </right>
          <top style="thin">
            <color auto="1"/>
          </top>
          <bottom style="thin">
            <color auto="1"/>
          </bottom>
        </border>
      </ndxf>
    </rcc>
    <rcc rId="0" sId="2" dxf="1">
      <nc r="F78">
        <f>B78*C78*D78*E78</f>
      </nc>
      <ndxf>
        <alignment horizontal="right" readingOrder="0"/>
        <border outline="0">
          <left style="thin">
            <color auto="1"/>
          </left>
          <right style="thin">
            <color auto="1"/>
          </right>
          <top style="thin">
            <color auto="1"/>
          </top>
          <bottom style="thin">
            <color auto="1"/>
          </bottom>
        </border>
      </ndxf>
    </rcc>
  </rrc>
  <rrc rId="2548" sId="2" ref="A78:XFD78" action="deleteRow">
    <undo index="0" exp="ref" ref3D="1" v="1" dr="F78" r="I55"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medium">
            <color auto="1"/>
          </left>
          <right style="thin">
            <color auto="1"/>
          </right>
          <top style="thin">
            <color auto="1"/>
          </top>
          <bottom style="medium">
            <color auto="1"/>
          </bottom>
        </border>
      </ndxf>
    </rcc>
    <rfmt sheetId="2" sqref="B78" start="0" length="0">
      <dxf>
        <alignment horizontal="right" readingOrder="0"/>
        <border outline="0">
          <left style="thin">
            <color auto="1"/>
          </left>
          <right style="thin">
            <color auto="1"/>
          </right>
          <top style="thin">
            <color auto="1"/>
          </top>
          <bottom style="medium">
            <color auto="1"/>
          </bottom>
        </border>
      </dxf>
    </rfmt>
    <rfmt sheetId="2" s="1" sqref="C78" start="0" length="0">
      <dxf>
        <alignment horizontal="right" readingOrder="0"/>
        <border outline="0">
          <left style="thin">
            <color auto="1"/>
          </left>
          <right style="thin">
            <color auto="1"/>
          </right>
          <top style="thin">
            <color auto="1"/>
          </top>
          <bottom style="medium">
            <color auto="1"/>
          </bottom>
        </border>
      </dxf>
    </rfmt>
    <rfmt sheetId="2" sqref="D78" start="0" length="0">
      <dxf>
        <alignment horizontal="right" readingOrder="0"/>
        <border outline="0">
          <left style="thin">
            <color auto="1"/>
          </left>
          <right style="thin">
            <color auto="1"/>
          </right>
          <top style="thin">
            <color auto="1"/>
          </top>
          <bottom style="medium">
            <color auto="1"/>
          </bottom>
        </border>
      </dxf>
    </rfmt>
    <rfmt sheetId="2" sqref="E78" start="0" length="0">
      <dxf>
        <alignment horizontal="right" readingOrder="0"/>
        <border outline="0">
          <left style="thin">
            <color auto="1"/>
          </left>
          <right style="thin">
            <color auto="1"/>
          </right>
          <top style="thin">
            <color auto="1"/>
          </top>
          <bottom style="medium">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medium">
            <color auto="1"/>
          </bottom>
        </border>
      </ndxf>
    </rcc>
  </rrc>
  <rrc rId="2549"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550" sId="2" ref="A78:XFD78" action="deleteRow">
    <rfmt sheetId="2" xfDxf="1" sqref="A78:XFD78" start="0" length="0">
      <dxf>
        <font>
          <sz val="8"/>
          <name val="Arial"/>
          <scheme val="none"/>
        </font>
        <numFmt numFmtId="4" formatCode="#,##0.00"/>
      </dxf>
    </rfmt>
    <rcc rId="0" sId="2">
      <nc r="A78" t="inlineStr">
        <is>
          <t>b) Equipment</t>
        </is>
      </nc>
    </rcc>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551" sId="2" ref="A78:XFD78" action="deleteRow">
    <rfmt sheetId="2" xfDxf="1" sqref="A78:XFD78" start="0" length="0">
      <dxf>
        <font>
          <sz val="8"/>
          <name val="Arial"/>
          <scheme val="none"/>
        </font>
        <numFmt numFmtId="4" formatCode="#,##0.00"/>
      </dxf>
    </rfmt>
    <rcc rId="0" sId="2" dxf="1">
      <nc r="A78">
        <f>Framework!C58</f>
      </nc>
      <ndxf>
        <border outline="0">
          <bottom style="thin">
            <color auto="1"/>
          </bottom>
        </border>
      </ndxf>
    </rcc>
    <rfmt sheetId="2" sqref="B78" start="0" length="0">
      <dxf>
        <border outline="0">
          <bottom style="thin">
            <color auto="1"/>
          </bottom>
        </border>
      </dxf>
    </rfmt>
    <rfmt sheetId="2" sqref="C78" start="0" length="0">
      <dxf>
        <border outline="0">
          <bottom style="thin">
            <color auto="1"/>
          </bottom>
        </border>
      </dxf>
    </rfmt>
    <rfmt sheetId="2" sqref="D78" start="0" length="0">
      <dxf>
        <border outline="0">
          <bottom style="thin">
            <color auto="1"/>
          </bottom>
        </border>
      </dxf>
    </rfmt>
    <rfmt sheetId="2" sqref="E78" start="0" length="0">
      <dxf>
        <border outline="0">
          <bottom style="thin">
            <color auto="1"/>
          </bottom>
        </border>
      </dxf>
    </rfmt>
    <rfmt sheetId="2" sqref="F78" start="0" length="0">
      <dxf>
        <border outline="0">
          <bottom style="thin">
            <color auto="1"/>
          </bottom>
        </border>
      </dxf>
    </rfmt>
  </rrc>
  <rrc rId="2552"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553" sId="2" ref="A78:XFD78" action="deleteRow">
    <undo index="0" exp="area" dr="F78:F83" r="F84" sId="2"/>
    <rfmt sheetId="2" xfDxf="1" sqref="A78:XFD78" start="0" length="0">
      <dxf>
        <font>
          <sz val="8"/>
          <name val="Arial"/>
          <scheme val="none"/>
        </font>
        <numFmt numFmtId="4" formatCode="#,##0.00"/>
      </dxf>
    </rfmt>
    <rcc rId="0" sId="2" dxf="1">
      <nc r="A78" t="inlineStr">
        <is>
          <t>Conference Facilities</t>
        </is>
      </nc>
      <ndxf>
        <font>
          <sz val="8"/>
          <color rgb="FF000000"/>
          <name val="Arial"/>
          <scheme val="none"/>
        </font>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1000</v>
      </nc>
      <ndxf>
        <alignment horizontal="right" readingOrder="0"/>
        <border outline="0">
          <left style="thin">
            <color auto="1"/>
          </left>
          <right style="thin">
            <color auto="1"/>
          </right>
          <top style="thin">
            <color auto="1"/>
          </top>
          <bottom style="thin">
            <color auto="1"/>
          </bottom>
        </border>
      </ndxf>
    </rcc>
    <rcc rId="0" sId="2" dxf="1" numFmtId="4">
      <nc r="D78">
        <v>5</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54" sId="2" ref="A78:XFD78" action="deleteRow">
    <undo index="0" exp="area" dr="F78:F82" r="F83" sId="2"/>
    <rfmt sheetId="2" xfDxf="1" sqref="A78:XFD78" start="0" length="0">
      <dxf>
        <font>
          <sz val="8"/>
          <name val="Arial"/>
          <scheme val="none"/>
        </font>
        <numFmt numFmtId="4" formatCode="#,##0.00"/>
      </dxf>
    </rfmt>
    <rcc rId="0" sId="2" dxf="1">
      <nc r="A78" t="inlineStr">
        <is>
          <t>Accomodation &amp; Meal Costs/person/day in Central Province</t>
        </is>
      </nc>
      <ndxf>
        <border outline="0">
          <left style="thin">
            <color auto="1"/>
          </left>
          <right style="thin">
            <color auto="1"/>
          </right>
          <top style="thin">
            <color auto="1"/>
          </top>
          <bottom style="thin">
            <color auto="1"/>
          </bottom>
        </border>
      </ndxf>
    </rcc>
    <rcc rId="0" sId="2" dxf="1" numFmtId="4">
      <nc r="B78">
        <v>20</v>
      </nc>
      <ndxf>
        <alignment horizontal="right" readingOrder="0"/>
        <border outline="0">
          <left style="thin">
            <color auto="1"/>
          </left>
          <right style="thin">
            <color auto="1"/>
          </right>
          <top style="thin">
            <color auto="1"/>
          </top>
          <bottom style="thin">
            <color auto="1"/>
          </bottom>
        </border>
      </ndxf>
    </rcc>
    <rcc rId="0" sId="2" dxf="1" numFmtId="4">
      <nc r="C78">
        <v>640</v>
      </nc>
      <ndxf>
        <alignment horizontal="right" readingOrder="0"/>
        <border outline="0">
          <left style="thin">
            <color auto="1"/>
          </left>
          <right style="thin">
            <color auto="1"/>
          </right>
          <top style="thin">
            <color auto="1"/>
          </top>
          <bottom style="thin">
            <color auto="1"/>
          </bottom>
        </border>
      </ndxf>
    </rcc>
    <rcc rId="0" sId="2" dxf="1" numFmtId="4">
      <nc r="D78">
        <v>5</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55" sId="2" ref="A78:XFD78" action="deleteRow">
    <undo index="0" exp="area" dr="F78:F81" r="F82" sId="2"/>
    <rfmt sheetId="2" xfDxf="1" sqref="A78:XFD78" start="0" length="0">
      <dxf>
        <font>
          <sz val="8"/>
          <name val="Arial"/>
          <scheme val="none"/>
        </font>
        <numFmt numFmtId="4" formatCode="#,##0.00"/>
      </dxf>
    </rfmt>
    <rcc rId="0" sId="2" dxf="1">
      <nc r="A78" t="inlineStr">
        <is>
          <t>Allowances for Officers</t>
        </is>
      </nc>
      <ndxf>
        <border outline="0">
          <left style="thin">
            <color auto="1"/>
          </left>
          <right style="thin">
            <color auto="1"/>
          </right>
          <top style="thin">
            <color auto="1"/>
          </top>
          <bottom style="thin">
            <color auto="1"/>
          </bottom>
        </border>
      </ndxf>
    </rcc>
    <rcc rId="0" sId="2" dxf="1" numFmtId="4">
      <nc r="B78">
        <v>20</v>
      </nc>
      <ndxf>
        <alignment horizontal="right" readingOrder="0"/>
        <border outline="0">
          <left style="thin">
            <color auto="1"/>
          </left>
          <right style="thin">
            <color auto="1"/>
          </right>
          <top style="thin">
            <color auto="1"/>
          </top>
          <bottom style="thin">
            <color auto="1"/>
          </bottom>
        </border>
      </ndxf>
    </rcc>
    <rcc rId="0" sId="2" s="1" dxf="1" numFmtId="4">
      <nc r="C78">
        <v>800</v>
      </nc>
      <ndxf>
        <alignment horizontal="right" readingOrder="0"/>
        <border outline="0">
          <left style="thin">
            <color auto="1"/>
          </left>
          <right style="thin">
            <color auto="1"/>
          </right>
          <top style="thin">
            <color auto="1"/>
          </top>
          <bottom style="thin">
            <color auto="1"/>
          </bottom>
        </border>
      </ndxf>
    </rcc>
    <rcc rId="0" sId="2" dxf="1" numFmtId="4">
      <nc r="D78">
        <v>5</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56" sId="2" ref="A78:XFD78" action="deleteRow">
    <undo index="0" exp="area" dr="F78:F80" r="F81" sId="2"/>
    <rfmt sheetId="2" xfDxf="1" sqref="A78:XFD78" start="0" length="0">
      <dxf>
        <font>
          <sz val="8"/>
          <name val="Arial"/>
          <scheme val="none"/>
        </font>
        <numFmt numFmtId="4" formatCode="#,##0.00"/>
      </dxf>
    </rfmt>
    <rcc rId="0" sId="2" dxf="1">
      <nc r="A78" t="inlineStr">
        <is>
          <t>Allowances for Drivers</t>
        </is>
      </nc>
      <ndxf>
        <border outline="0">
          <left style="thin">
            <color auto="1"/>
          </left>
          <right style="thin">
            <color auto="1"/>
          </right>
          <top style="thin">
            <color auto="1"/>
          </top>
          <bottom style="thin">
            <color auto="1"/>
          </bottom>
        </border>
      </ndxf>
    </rcc>
    <rcc rId="0" sId="2" dxf="1" numFmtId="4">
      <nc r="B78">
        <v>5</v>
      </nc>
      <ndxf>
        <alignment horizontal="right" readingOrder="0"/>
        <border outline="0">
          <left style="thin">
            <color auto="1"/>
          </left>
          <right style="thin">
            <color auto="1"/>
          </right>
          <top style="thin">
            <color auto="1"/>
          </top>
          <bottom style="thin">
            <color auto="1"/>
          </bottom>
        </border>
      </ndxf>
    </rcc>
    <rcc rId="0" sId="2" s="1" dxf="1" numFmtId="4">
      <nc r="C78">
        <v>450</v>
      </nc>
      <ndxf>
        <alignment horizontal="right" readingOrder="0"/>
        <border outline="0">
          <left style="thin">
            <color auto="1"/>
          </left>
          <right style="thin">
            <color auto="1"/>
          </right>
          <top style="thin">
            <color auto="1"/>
          </top>
          <bottom style="thin">
            <color auto="1"/>
          </bottom>
        </border>
      </ndxf>
    </rcc>
    <rcc rId="0" sId="2" dxf="1" numFmtId="4">
      <nc r="D78">
        <v>5</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57" sId="2" ref="A78:XFD78" action="deleteRow">
    <undo index="0" exp="area" dr="F78:F79" r="F80" sId="2"/>
    <rfmt sheetId="2" xfDxf="1" sqref="A78:XFD78" start="0" length="0">
      <dxf>
        <font>
          <sz val="8"/>
          <name val="Arial"/>
          <scheme val="none"/>
        </font>
        <numFmt numFmtId="4" formatCode="#,##0.00"/>
      </dxf>
    </rfmt>
    <rcc rId="0" sId="2" dxf="1">
      <nc r="A78" t="inlineStr">
        <is>
          <t xml:space="preserve">Fuel </t>
        </is>
      </nc>
      <ndxf>
        <border outline="0">
          <left style="thin">
            <color auto="1"/>
          </left>
          <right style="thin">
            <color auto="1"/>
          </right>
          <top style="thin">
            <color auto="1"/>
          </top>
          <bottom style="thin">
            <color auto="1"/>
          </bottom>
        </border>
      </ndxf>
    </rcc>
    <rcc rId="0" sId="2" dxf="1" numFmtId="4">
      <nc r="B78">
        <v>6000</v>
      </nc>
      <ndxf>
        <alignment horizontal="right" readingOrder="0"/>
        <border outline="0">
          <left style="thin">
            <color auto="1"/>
          </left>
          <right style="thin">
            <color auto="1"/>
          </right>
          <top style="thin">
            <color auto="1"/>
          </top>
          <bottom style="thin">
            <color auto="1"/>
          </bottom>
        </border>
      </ndxf>
    </rcc>
    <rcc rId="0" sId="2" s="1" dxf="1" numFmtId="4">
      <nc r="C78">
        <v>1.67</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58" sId="2" ref="A78:XFD78" action="deleteRow">
    <undo index="0" exp="area" dr="F78" r="F79" sId="2"/>
    <rfmt sheetId="2" xfDxf="1" sqref="A78:XFD78" start="0" length="0">
      <dxf>
        <font>
          <sz val="8"/>
          <name val="Arial"/>
          <scheme val="none"/>
        </font>
        <numFmt numFmtId="4" formatCode="#,##0.00"/>
      </dxf>
    </rfmt>
    <rcc rId="0" sId="2" dxf="1">
      <nc r="A78" t="inlineStr">
        <is>
          <t>Stationary</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1000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59" sId="2" ref="A78:XFD78" action="deleteRow">
    <undo index="0" exp="ref" ref3D="1" v="1" dr="F78" r="I58"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560"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561"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562" sId="2" ref="A78:XFD78" action="deleteRow">
    <rfmt sheetId="2" xfDxf="1" sqref="A78:XFD78" start="0" length="0">
      <dxf>
        <font>
          <sz val="8"/>
          <name val="Arial"/>
          <scheme val="none"/>
        </font>
        <numFmt numFmtId="4" formatCode="#,##0.00"/>
      </dxf>
    </rfmt>
    <rcc rId="0" sId="2" dxf="1">
      <nc r="A78">
        <f>Framework!C59</f>
      </nc>
      <ndxf>
        <alignment horizontal="left" readingOrder="0"/>
      </ndxf>
    </rcc>
    <rfmt sheetId="2" sqref="B78" start="0" length="0">
      <dxf>
        <alignment horizontal="left" readingOrder="0"/>
      </dxf>
    </rfmt>
    <rfmt sheetId="2" sqref="C78" start="0" length="0">
      <dxf>
        <alignment horizontal="left" readingOrder="0"/>
      </dxf>
    </rfmt>
    <rfmt sheetId="2" sqref="D78" start="0" length="0">
      <dxf>
        <alignment horizontal="left" readingOrder="0"/>
      </dxf>
    </rfmt>
    <rfmt sheetId="2" sqref="E78" start="0" length="0">
      <dxf>
        <alignment horizontal="left" readingOrder="0"/>
      </dxf>
    </rfmt>
    <rfmt sheetId="2" sqref="F78" start="0" length="0">
      <dxf>
        <alignment horizontal="left" readingOrder="0"/>
      </dxf>
    </rfmt>
  </rrc>
  <rrc rId="2563"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564" sId="2" ref="A78:XFD78" action="deleteRow">
    <undo index="0" exp="area" dr="F78:F88" r="F89" sId="2"/>
    <rfmt sheetId="2" xfDxf="1" sqref="A78:XFD78" start="0" length="0">
      <dxf>
        <font>
          <sz val="8"/>
          <name val="Arial"/>
          <scheme val="none"/>
        </font>
        <numFmt numFmtId="4" formatCode="#,##0.00"/>
      </dxf>
    </rfmt>
    <rcc rId="0" sId="2" dxf="1">
      <nc r="A78" t="inlineStr">
        <is>
          <t>Actinic marker 1 A1</t>
        </is>
      </nc>
      <ndxf>
        <numFmt numFmtId="0" formatCode="General"/>
      </ndxf>
    </rcc>
    <rcc rId="0" sId="2" dxf="1" numFmtId="4">
      <nc r="B78">
        <v>1</v>
      </nc>
      <ndxf>
        <alignment horizontal="right" readingOrder="0"/>
        <border outline="0">
          <left style="thin">
            <color auto="1"/>
          </left>
          <right style="thin">
            <color auto="1"/>
          </right>
          <top style="thin">
            <color auto="1"/>
          </top>
        </border>
      </ndxf>
    </rcc>
    <rcc rId="0" sId="2" s="1" dxf="1" numFmtId="4">
      <nc r="C78">
        <v>4362</v>
      </nc>
      <ndxf>
        <alignment horizontal="right" readingOrder="0"/>
        <border outline="0">
          <left style="thin">
            <color auto="1"/>
          </left>
          <right style="thin">
            <color auto="1"/>
          </right>
          <top style="thin">
            <color auto="1"/>
          </top>
        </border>
      </ndxf>
    </rcc>
    <rcc rId="0" sId="2" dxf="1" numFmtId="4">
      <nc r="D78">
        <v>1</v>
      </nc>
      <ndxf>
        <alignment horizontal="right" readingOrder="0"/>
        <border outline="0">
          <left style="thin">
            <color auto="1"/>
          </left>
          <right style="thin">
            <color auto="1"/>
          </right>
          <top style="thin">
            <color auto="1"/>
          </top>
        </border>
      </ndxf>
    </rcc>
    <rcc rId="0" sId="2" s="1" dxf="1" numFmtId="4">
      <nc r="E78">
        <v>54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65" sId="2" ref="A78:XFD78" action="deleteRow">
    <undo index="0" exp="area" dr="F78:F87" r="F88" sId="2"/>
    <rfmt sheetId="2" xfDxf="1" sqref="A78:XFD78" start="0" length="0">
      <dxf>
        <font>
          <sz val="8"/>
          <name val="Arial"/>
          <scheme val="none"/>
        </font>
        <numFmt numFmtId="4" formatCode="#,##0.00"/>
      </dxf>
    </rfmt>
    <rcc rId="0" sId="2" dxf="1">
      <nc r="A78" t="inlineStr">
        <is>
          <t>Film processor, automatic 1 A2</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50620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s="1" dxf="1" numFmtId="4">
      <nc r="E78">
        <v>54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66" sId="2" ref="A78:XFD78" action="deleteRow">
    <undo index="0" exp="area" dr="F78:F86" r="F87" sId="2"/>
    <rfmt sheetId="2" xfDxf="1" sqref="A78:XFD78" start="0" length="0">
      <dxf>
        <font>
          <sz val="8"/>
          <name val="Arial"/>
          <scheme val="none"/>
        </font>
        <numFmt numFmtId="4" formatCode="#,##0.00"/>
      </dxf>
    </rfmt>
    <rcc rId="0" sId="2" dxf="1">
      <nc r="A78" t="inlineStr">
        <is>
          <t>Darkroom safety light holder 2 B</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1000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s="1" dxf="1" numFmtId="4">
      <nc r="E78">
        <v>54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67" sId="2" ref="A78:XFD78" action="deleteRow">
    <undo index="0" exp="area" dr="F78:F85" r="F86" sId="2"/>
    <rfmt sheetId="2" xfDxf="1" sqref="A78:XFD78" start="0" length="0">
      <dxf>
        <font>
          <sz val="8"/>
          <name val="Arial"/>
          <scheme val="none"/>
        </font>
        <numFmt numFmtId="4" formatCode="#,##0.00"/>
      </dxf>
    </rfmt>
    <rcc rId="0" sId="2" dxf="1">
      <nc r="A78" t="inlineStr">
        <is>
          <t>Lead apron 1 for patient, 1 for staff</t>
        </is>
      </nc>
      <ndxf>
        <numFmt numFmtId="0" formatCode="General"/>
        <border outline="0">
          <left style="thin">
            <color auto="1"/>
          </left>
          <right style="thin">
            <color auto="1"/>
          </right>
          <top style="thin">
            <color auto="1"/>
          </top>
          <bottom style="thin">
            <color auto="1"/>
          </bottom>
        </border>
      </ndxf>
    </rcc>
    <rcc rId="0" sId="2" dxf="1" numFmtId="4">
      <nc r="B78">
        <v>2</v>
      </nc>
      <ndxf>
        <alignment horizontal="right" readingOrder="0"/>
        <border outline="0">
          <left style="thin">
            <color auto="1"/>
          </left>
          <right style="thin">
            <color auto="1"/>
          </right>
          <top style="thin">
            <color auto="1"/>
          </top>
          <bottom style="thin">
            <color auto="1"/>
          </bottom>
        </border>
      </ndxf>
    </rcc>
    <rcc rId="0" sId="2" s="1" dxf="1" numFmtId="4">
      <nc r="C78">
        <v>2500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s="1" dxf="1" numFmtId="4">
      <nc r="E78">
        <v>54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68" sId="2" ref="A78:XFD78" action="deleteRow">
    <undo index="0" exp="area" dr="F78:F84" r="F85" sId="2"/>
    <rfmt sheetId="2" xfDxf="1" sqref="A78:XFD78" start="0" length="0">
      <dxf>
        <font>
          <sz val="8"/>
          <name val="Arial"/>
          <scheme val="none"/>
        </font>
        <numFmt numFmtId="4" formatCode="#,##0.00"/>
      </dxf>
    </rfmt>
    <rcc rId="0" sId="2" dxf="1">
      <nc r="A78" t="inlineStr">
        <is>
          <t>Protective lead shield or screen 1 A1</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9005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s="1" dxf="1" numFmtId="4">
      <nc r="E78">
        <v>54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69" sId="2" ref="A78:XFD78" action="deleteRow">
    <undo index="0" exp="area" dr="F78:F83" r="F84" sId="2"/>
    <rfmt sheetId="2" xfDxf="1" sqref="A78:XFD78" start="0" length="0">
      <dxf>
        <font>
          <sz val="8"/>
          <name val="Arial"/>
          <scheme val="none"/>
        </font>
        <numFmt numFmtId="4" formatCode="#,##0.00"/>
      </dxf>
    </rfmt>
    <rcc rId="0" sId="2" dxf="1">
      <nc r="A78" t="inlineStr">
        <is>
          <t>Quality assurance kit not done by group not rated</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100195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s="1" dxf="1" numFmtId="4">
      <nc r="E78">
        <v>54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70" sId="2" ref="A78:XFD78" action="deleteRow">
    <undo index="0" exp="area" dr="F78:F82" r="F83" sId="2"/>
    <rfmt sheetId="2" xfDxf="1" sqref="A78:XFD78" start="0" length="0">
      <dxf>
        <font>
          <sz val="8"/>
          <name val="Arial"/>
          <scheme val="none"/>
        </font>
        <numFmt numFmtId="4" formatCode="#,##0.00"/>
      </dxf>
    </rfmt>
    <rcc rId="0" sId="2" dxf="1">
      <nc r="A78" t="inlineStr">
        <is>
          <t>Ultrasound scanner with printer 1 A2</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45276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s="1" dxf="1" numFmtId="4">
      <nc r="E78">
        <v>84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71" sId="2" ref="A78:XFD78" action="deleteRow">
    <undo index="0" exp="area" dr="F78:F81" r="F82" sId="2"/>
    <rfmt sheetId="2" xfDxf="1" sqref="A78:XFD78" start="0" length="0">
      <dxf>
        <font>
          <sz val="8"/>
          <name val="Arial"/>
          <scheme val="none"/>
        </font>
        <numFmt numFmtId="4" formatCode="#,##0.00"/>
      </dxf>
    </rfmt>
    <rcc rId="0" sId="2" dxf="1">
      <nc r="A78" t="inlineStr">
        <is>
          <t>X-Ray film viewing box (negatoscope) 1 A1</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1950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s="1" dxf="1" numFmtId="4">
      <nc r="E78">
        <v>54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72" sId="2" ref="A78:XFD78" action="deleteRow">
    <undo index="0" exp="area" dr="F78:F80" r="F81" sId="2"/>
    <rfmt sheetId="2" xfDxf="1" sqref="A78:XFD78" start="0" length="0">
      <dxf>
        <font>
          <sz val="8"/>
          <name val="Arial"/>
          <scheme val="none"/>
        </font>
        <numFmt numFmtId="4" formatCode="#,##0.00"/>
      </dxf>
    </rfmt>
    <rcc rId="0" sId="2" dxf="1">
      <nc r="A78" t="inlineStr">
        <is>
          <t>X-Ray loading bench (Film hopper) 1 A1</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4680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s="1" dxf="1" numFmtId="4">
      <nc r="E78">
        <v>54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73" sId="2" ref="A78:XFD78" action="deleteRow">
    <undo index="0" exp="area" dr="F78:F79" r="F80" sId="2"/>
    <rfmt sheetId="2" xfDxf="1" sqref="A78:XFD78" start="0" length="0">
      <dxf>
        <font>
          <sz val="8"/>
          <name val="Arial"/>
          <scheme val="none"/>
        </font>
        <numFmt numFmtId="4" formatCode="#,##0.00"/>
      </dxf>
    </rfmt>
    <rcc rId="0" sId="2" dxf="1">
      <nc r="A78" t="inlineStr">
        <is>
          <t>X-ray unit, fixed 1 A1</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100000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s="1" dxf="1" numFmtId="4">
      <nc r="E78">
        <v>54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74" sId="2" ref="A78:XFD78" action="deleteRow">
    <undo index="0" exp="area" dr="F78" r="F79" sId="2"/>
    <rfmt sheetId="2" xfDxf="1" sqref="A78:XFD78" start="0" length="0">
      <dxf>
        <font>
          <sz val="8"/>
          <name val="Arial"/>
          <scheme val="none"/>
        </font>
        <numFmt numFmtId="4" formatCode="#,##0.00"/>
      </dxf>
    </rfmt>
    <rcc rId="0" sId="2" dxf="1">
      <nc r="A78" t="inlineStr">
        <is>
          <t>X-ray unit, mobile 1</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520000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s="1" dxf="1" numFmtId="4">
      <nc r="E78">
        <v>54</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75" sId="2" ref="A78:XFD78" action="deleteRow">
    <undo index="0" exp="ref" ref3D="1" v="1" dr="F78" r="I59"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576"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577"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578" sId="2" ref="A78:XFD78" action="deleteRow">
    <undo index="0" exp="ref" ref3D="1" v="1" dr="A78" r="B28" sId="3"/>
    <rfmt sheetId="2" xfDxf="1" sqref="A78:XFD78" start="0" length="0">
      <dxf>
        <font>
          <sz val="8"/>
          <name val="Arial"/>
          <scheme val="none"/>
        </font>
        <numFmt numFmtId="4" formatCode="#,##0.00"/>
      </dxf>
    </rfmt>
    <rcc rId="0" sId="2" dxf="1">
      <nc r="A78">
        <f>Framework!C60</f>
      </nc>
      <ndxf>
        <alignment horizontal="left" readingOrder="0"/>
      </ndxf>
    </rcc>
    <rfmt sheetId="2" sqref="B78" start="0" length="0">
      <dxf>
        <alignment horizontal="left" readingOrder="0"/>
      </dxf>
    </rfmt>
    <rfmt sheetId="2" sqref="C78" start="0" length="0">
      <dxf>
        <alignment horizontal="left" readingOrder="0"/>
      </dxf>
    </rfmt>
    <rfmt sheetId="2" sqref="D78" start="0" length="0">
      <dxf>
        <alignment horizontal="left" readingOrder="0"/>
      </dxf>
    </rfmt>
    <rfmt sheetId="2" sqref="E78" start="0" length="0">
      <dxf>
        <alignment horizontal="left" readingOrder="0"/>
      </dxf>
    </rfmt>
    <rfmt sheetId="2" sqref="F78" start="0" length="0">
      <dxf>
        <alignment horizontal="left" readingOrder="0"/>
      </dxf>
    </rfmt>
  </rrc>
  <rrc rId="2579"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580" sId="2" ref="A78:XFD78" action="deleteRow">
    <undo index="0" exp="area" dr="F78:F100" r="F101" sId="2"/>
    <rfmt sheetId="2" xfDxf="1" sqref="A78:XFD78" start="0" length="0">
      <dxf>
        <font>
          <sz val="8"/>
          <name val="Arial"/>
          <scheme val="none"/>
        </font>
        <numFmt numFmtId="4" formatCode="#,##0.00"/>
      </dxf>
    </rfmt>
    <rcc rId="0" sId="2" dxf="1">
      <nc r="A78" t="inlineStr">
        <is>
          <t>Anaerobic jar</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6742.4000000000005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81" sId="2" ref="A78:XFD78" action="deleteRow">
    <undo index="0" exp="area" dr="F78:F99" r="F100" sId="2"/>
    <rfmt sheetId="2" xfDxf="1" sqref="A78:XFD78" start="0" length="0">
      <dxf>
        <font>
          <sz val="8"/>
          <name val="Arial"/>
          <scheme val="none"/>
        </font>
        <numFmt numFmtId="4" formatCode="#,##0.00"/>
      </dxf>
    </rfmt>
    <rcc rId="0" sId="2" dxf="1">
      <nc r="A78" t="inlineStr">
        <is>
          <t>Analytical balance</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24500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82" sId="2" ref="A78:XFD78" action="deleteRow">
    <undo index="0" exp="area" dr="F78:F98" r="F99" sId="2"/>
    <rfmt sheetId="2" xfDxf="1" sqref="A78:XFD78" start="0" length="0">
      <dxf>
        <font>
          <sz val="8"/>
          <name val="Arial"/>
          <scheme val="none"/>
        </font>
        <numFmt numFmtId="4" formatCode="#,##0.00"/>
      </dxf>
    </rfmt>
    <rcc rId="0" sId="2" dxf="1">
      <nc r="A78" t="inlineStr">
        <is>
          <t>Autoclave for labobatory, medium</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56000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83" sId="2" ref="A78:XFD78" action="deleteRow">
    <undo index="0" exp="area" dr="F78:F97" r="F98" sId="2"/>
    <rfmt sheetId="2" xfDxf="1" sqref="A78:XFD78" start="0" length="0">
      <dxf>
        <font>
          <sz val="8"/>
          <name val="Arial"/>
          <scheme val="none"/>
        </font>
        <numFmt numFmtId="4" formatCode="#,##0.00"/>
      </dxf>
    </rfmt>
    <rcc rId="0" sId="2" dxf="1">
      <nc r="A78" t="inlineStr">
        <is>
          <t>Binocular microscope</t>
        </is>
      </nc>
      <ndxf>
        <numFmt numFmtId="0" formatCode="General"/>
        <border outline="0">
          <left style="thin">
            <color auto="1"/>
          </left>
          <right style="thin">
            <color auto="1"/>
          </right>
          <top style="thin">
            <color auto="1"/>
          </top>
          <bottom style="thin">
            <color auto="1"/>
          </bottom>
        </border>
      </ndxf>
    </rcc>
    <rcc rId="0" sId="2" dxf="1">
      <nc r="B78">
        <v>2</v>
      </nc>
      <ndxf>
        <numFmt numFmtId="0" formatCode="General"/>
        <border outline="0">
          <left style="thin">
            <color auto="1"/>
          </left>
          <right style="thin">
            <color auto="1"/>
          </right>
          <top style="thin">
            <color auto="1"/>
          </top>
          <bottom style="thin">
            <color auto="1"/>
          </bottom>
        </border>
      </ndxf>
    </rcc>
    <rcc rId="0" sId="2" dxf="1" numFmtId="4">
      <nc r="C78">
        <v>25000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84" sId="2" ref="A78:XFD78" action="deleteRow">
    <undo index="0" exp="area" dr="F78:F96" r="F97" sId="2"/>
    <rfmt sheetId="2" xfDxf="1" sqref="A78:XFD78" start="0" length="0">
      <dxf>
        <font>
          <sz val="8"/>
          <name val="Arial"/>
          <scheme val="none"/>
        </font>
        <numFmt numFmtId="4" formatCode="#,##0.00"/>
      </dxf>
    </rfmt>
    <rcc rId="0" sId="2" dxf="1">
      <nc r="A78" t="inlineStr">
        <is>
          <t>Blood bank refrigerator</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16058.616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85" sId="2" ref="A78:XFD78" action="deleteRow">
    <undo index="0" exp="area" dr="F78:F95" r="F96" sId="2"/>
    <rfmt sheetId="2" xfDxf="1" sqref="A78:XFD78" start="0" length="0">
      <dxf>
        <font>
          <sz val="8"/>
          <name val="Arial"/>
          <scheme val="none"/>
        </font>
        <numFmt numFmtId="4" formatCode="#,##0.00"/>
      </dxf>
    </rfmt>
    <rcc rId="0" sId="2" dxf="1">
      <nc r="A78" t="inlineStr">
        <is>
          <t>Bunsen burner</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588</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86" sId="2" ref="A78:XFD78" action="deleteRow">
    <undo index="0" exp="area" dr="F78:F94" r="F95" sId="2"/>
    <rfmt sheetId="2" xfDxf="1" sqref="A78:XFD78" start="0" length="0">
      <dxf>
        <font>
          <sz val="8"/>
          <name val="Arial"/>
          <scheme val="none"/>
        </font>
        <numFmt numFmtId="4" formatCode="#,##0.00"/>
      </dxf>
    </rfmt>
    <rcc rId="0" sId="2" dxf="1">
      <nc r="A78" t="inlineStr">
        <is>
          <t>Centrifuge, small</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32907</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87" sId="2" ref="A78:XFD78" action="deleteRow">
    <undo index="0" exp="area" dr="F78:F93" r="F94" sId="2"/>
    <rfmt sheetId="2" xfDxf="1" sqref="A78:XFD78" start="0" length="0">
      <dxf>
        <font>
          <sz val="8"/>
          <name val="Arial"/>
          <scheme val="none"/>
        </font>
        <numFmt numFmtId="4" formatCode="#,##0.00"/>
      </dxf>
    </rfmt>
    <rcc rId="0" sId="2" dxf="1">
      <nc r="A78" t="inlineStr">
        <is>
          <t>Chemistry analyser</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250000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88" sId="2" ref="A78:XFD78" action="deleteRow">
    <undo index="0" exp="area" dr="F78:F92" r="F93" sId="2"/>
    <rfmt sheetId="2" xfDxf="1" sqref="A78:XFD78" start="0" length="0">
      <dxf>
        <font>
          <sz val="8"/>
          <name val="Arial"/>
          <scheme val="none"/>
        </font>
        <numFmt numFmtId="4" formatCode="#,##0.00"/>
      </dxf>
    </rfmt>
    <rcc rId="0" sId="2" dxf="1">
      <nc r="A78" t="inlineStr">
        <is>
          <t>Differential counter</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122500.00000000001</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89" sId="2" ref="A78:XFD78" action="deleteRow">
    <undo index="0" exp="area" dr="F78:F91" r="F92" sId="2"/>
    <rfmt sheetId="2" xfDxf="1" sqref="A78:XFD78" start="0" length="0">
      <dxf>
        <font>
          <sz val="8"/>
          <name val="Arial"/>
          <scheme val="none"/>
        </font>
        <numFmt numFmtId="4" formatCode="#,##0.00"/>
      </dxf>
    </rfmt>
    <rcc rId="0" sId="2" dxf="1">
      <nc r="A78" t="inlineStr">
        <is>
          <t>Flammable liquid cabinet</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200000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90" sId="2" ref="A78:XFD78" action="deleteRow">
    <undo index="0" exp="area" dr="F78:F90" r="F91" sId="2"/>
    <rfmt sheetId="2" xfDxf="1" sqref="A78:XFD78" start="0" length="0">
      <dxf>
        <font>
          <sz val="8"/>
          <name val="Arial"/>
          <scheme val="none"/>
        </font>
        <numFmt numFmtId="4" formatCode="#,##0.00"/>
      </dxf>
    </rfmt>
    <rcc rId="0" sId="2" dxf="1">
      <nc r="A78" t="inlineStr">
        <is>
          <t>Haematology analyser</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441000.00000000006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91" sId="2" ref="A78:XFD78" action="deleteRow">
    <undo index="0" exp="area" dr="F78:F89" r="F90" sId="2"/>
    <rfmt sheetId="2" xfDxf="1" sqref="A78:XFD78" start="0" length="0">
      <dxf>
        <font>
          <sz val="8"/>
          <name val="Arial"/>
          <scheme val="none"/>
        </font>
        <numFmt numFmtId="4" formatCode="#,##0.00"/>
      </dxf>
    </rfmt>
    <rcc rId="0" sId="2" dxf="1">
      <nc r="A78" t="inlineStr">
        <is>
          <t>Hot air oven</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3332.0000000000005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92" sId="2" ref="A78:XFD78" action="deleteRow">
    <undo index="0" exp="area" dr="F78:F88" r="F89" sId="2"/>
    <rfmt sheetId="2" xfDxf="1" sqref="A78:XFD78" start="0" length="0">
      <dxf>
        <font>
          <sz val="8"/>
          <name val="Arial"/>
          <scheme val="none"/>
        </font>
        <numFmt numFmtId="4" formatCode="#,##0.00"/>
      </dxf>
    </rfmt>
    <rcc rId="0" sId="2" dxf="1">
      <nc r="A78" t="inlineStr">
        <is>
          <t xml:space="preserve">Hot plate, controlled temperature not done by group </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789.76799999999992</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93" sId="2" ref="A78:XFD78" action="deleteRow">
    <undo index="0" exp="area" dr="F78:F87" r="F88" sId="2"/>
    <rfmt sheetId="2" xfDxf="1" sqref="A78:XFD78" start="0" length="0">
      <dxf>
        <font>
          <sz val="8"/>
          <name val="Arial"/>
          <scheme val="none"/>
        </font>
        <numFmt numFmtId="4" formatCode="#,##0.00"/>
      </dxf>
    </rfmt>
    <rcc rId="0" sId="2" dxf="1">
      <nc r="A78" t="inlineStr">
        <is>
          <t>Laboratory incubator, medium</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10486.364</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94" sId="2" ref="A78:XFD78" action="deleteRow">
    <undo index="0" exp="area" dr="F78:F86" r="F87" sId="2"/>
    <rfmt sheetId="2" xfDxf="1" sqref="A78:XFD78" start="0" length="0">
      <dxf>
        <font>
          <sz val="8"/>
          <name val="Arial"/>
          <scheme val="none"/>
        </font>
        <numFmt numFmtId="4" formatCode="#,##0.00"/>
      </dxf>
    </rfmt>
    <rcc rId="0" sId="2" dxf="1">
      <nc r="A78" t="inlineStr">
        <is>
          <t>Laboratory refrigerator/freezer</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16058.616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95" sId="2" ref="A78:XFD78" action="deleteRow">
    <undo index="0" exp="area" dr="F78:F85" r="F86" sId="2"/>
    <rfmt sheetId="2" xfDxf="1" sqref="A78:XFD78" start="0" length="0">
      <dxf>
        <font>
          <sz val="8"/>
          <name val="Arial"/>
          <scheme val="none"/>
        </font>
        <numFmt numFmtId="4" formatCode="#,##0.00"/>
      </dxf>
    </rfmt>
    <rcc rId="0" sId="2" dxf="1">
      <nc r="A78" t="inlineStr">
        <is>
          <t>Microhaematocrit centrifuge</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32907</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96" sId="2" ref="A78:XFD78" action="deleteRow">
    <undo index="0" exp="area" dr="F78:F84" r="F85" sId="2"/>
    <rfmt sheetId="2" xfDxf="1" sqref="A78:XFD78" start="0" length="0">
      <dxf>
        <font>
          <sz val="8"/>
          <name val="Arial"/>
          <scheme val="none"/>
        </font>
        <numFmt numFmtId="4" formatCode="#,##0.00"/>
      </dxf>
    </rfmt>
    <rcc rId="0" sId="2" dxf="1">
      <nc r="A78" t="inlineStr">
        <is>
          <t xml:space="preserve">Micropipettes, automated not done by group </t>
        </is>
      </nc>
      <ndxf>
        <numFmt numFmtId="0" formatCode="General"/>
        <border outline="0">
          <left style="thin">
            <color auto="1"/>
          </left>
          <right style="thin">
            <color auto="1"/>
          </right>
          <top style="thin">
            <color auto="1"/>
          </top>
          <bottom style="thin">
            <color auto="1"/>
          </bottom>
        </border>
      </ndxf>
    </rcc>
    <rcc rId="0" sId="2" dxf="1">
      <nc r="B78">
        <v>2</v>
      </nc>
      <ndxf>
        <numFmt numFmtId="0" formatCode="General"/>
        <border outline="0">
          <left style="thin">
            <color auto="1"/>
          </left>
          <right style="thin">
            <color auto="1"/>
          </right>
          <top style="thin">
            <color auto="1"/>
          </top>
          <bottom style="thin">
            <color auto="1"/>
          </bottom>
        </border>
      </ndxf>
    </rcc>
    <rcc rId="0" sId="2" dxf="1" numFmtId="4">
      <nc r="C78">
        <v>196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97" sId="2" ref="A78:XFD78" action="deleteRow">
    <undo index="0" exp="area" dr="F78:F83" r="F84" sId="2"/>
    <rfmt sheetId="2" xfDxf="1" sqref="A78:XFD78" start="0" length="0">
      <dxf>
        <font>
          <sz val="8"/>
          <name val="Arial"/>
          <scheme val="none"/>
        </font>
        <numFmt numFmtId="4" formatCode="#,##0.00"/>
      </dxf>
    </rfmt>
    <rcc rId="0" sId="2" dxf="1">
      <nc r="A78" t="inlineStr">
        <is>
          <t>pH meter</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6468.0000000000009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98" sId="2" ref="A78:XFD78" action="deleteRow">
    <undo index="0" exp="area" dr="F78:F82" r="F83" sId="2"/>
    <rfmt sheetId="2" xfDxf="1" sqref="A78:XFD78" start="0" length="0">
      <dxf>
        <font>
          <sz val="8"/>
          <name val="Arial"/>
          <scheme val="none"/>
        </font>
        <numFmt numFmtId="4" formatCode="#,##0.00"/>
      </dxf>
    </rfmt>
    <rcc rId="0" sId="2" dxf="1">
      <nc r="A78" t="inlineStr">
        <is>
          <t>Roller/mixer</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5000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599" sId="2" ref="A78:XFD78" action="deleteRow">
    <undo index="0" exp="area" dr="F78:F81" r="F82" sId="2"/>
    <rfmt sheetId="2" xfDxf="1" sqref="A78:XFD78" start="0" length="0">
      <dxf>
        <font>
          <sz val="8"/>
          <name val="Arial"/>
          <scheme val="none"/>
        </font>
        <numFmt numFmtId="4" formatCode="#,##0.00"/>
      </dxf>
    </rfmt>
    <rcc rId="0" sId="2" dxf="1">
      <nc r="A78" t="inlineStr">
        <is>
          <t>RPR rotator</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s="1" dxf="1" numFmtId="4">
      <nc r="C78">
        <v>4851</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00" sId="2" ref="A78:XFD78" action="deleteRow">
    <undo index="0" exp="area" dr="F78:F80" r="F81" sId="2"/>
    <rfmt sheetId="2" xfDxf="1" sqref="A78:XFD78" start="0" length="0">
      <dxf>
        <font>
          <sz val="8"/>
          <name val="Arial"/>
          <scheme val="none"/>
        </font>
        <numFmt numFmtId="4" formatCode="#,##0.00"/>
      </dxf>
    </rfmt>
    <rcc rId="0" sId="2" dxf="1">
      <nc r="A78" t="inlineStr">
        <is>
          <t>Spirit lamp</t>
        </is>
      </nc>
      <ndxf>
        <numFmt numFmtId="0" formatCode="General"/>
        <border outline="0">
          <left style="thin">
            <color auto="1"/>
          </left>
          <right style="thin">
            <color auto="1"/>
          </right>
          <top style="thin">
            <color auto="1"/>
          </top>
          <bottom style="thin">
            <color auto="1"/>
          </bottom>
        </border>
      </ndxf>
    </rcc>
    <rcc rId="0" sId="2" dxf="1">
      <nc r="B78">
        <v>2</v>
      </nc>
      <ndxf>
        <numFmt numFmtId="0" formatCode="General"/>
        <border outline="0">
          <left style="thin">
            <color auto="1"/>
          </left>
          <right style="thin">
            <color auto="1"/>
          </right>
          <top style="thin">
            <color auto="1"/>
          </top>
          <bottom style="thin">
            <color auto="1"/>
          </bottom>
        </border>
      </ndxf>
    </rcc>
    <rcc rId="0" sId="2" s="1" dxf="1" numFmtId="4">
      <nc r="C78">
        <v>392</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01" sId="2" ref="A78:XFD78" action="deleteRow">
    <undo index="0" exp="area" dr="F78:F79" r="F80" sId="2"/>
    <rfmt sheetId="2" xfDxf="1" sqref="A78:XFD78" start="0" length="0">
      <dxf>
        <font>
          <sz val="8"/>
          <name val="Arial"/>
          <scheme val="none"/>
        </font>
        <numFmt numFmtId="4" formatCode="#,##0.00"/>
      </dxf>
    </rfmt>
    <rcc rId="0" sId="2" dxf="1">
      <nc r="A78" t="inlineStr">
        <is>
          <t>Water bath</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s="1" dxf="1" numFmtId="4">
      <nc r="C78">
        <v>4420.5069999999996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02" sId="2" ref="A78:XFD78" action="deleteRow">
    <undo index="0" exp="area" dr="F78" r="F79" sId="2"/>
    <rfmt sheetId="2" xfDxf="1" sqref="A78:XFD78" start="0" length="0">
      <dxf>
        <font>
          <sz val="8"/>
          <name val="Arial"/>
          <scheme val="none"/>
        </font>
        <numFmt numFmtId="4" formatCode="#,##0.00"/>
      </dxf>
    </rfmt>
    <rcc rId="0" sId="2" dxf="1">
      <nc r="A78" t="inlineStr">
        <is>
          <t>Water distiller</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s="1" dxf="1" numFmtId="4">
      <nc r="C78">
        <v>12449.814999999999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03" sId="2" ref="A78:XFD78" action="deleteRow">
    <undo index="0" exp="ref" ref3D="1" v="1" dr="F78" r="I60"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604"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605"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606" sId="2" ref="A78:XFD78" action="deleteRow">
    <rfmt sheetId="2" xfDxf="1" sqref="A78:XFD78" start="0" length="0">
      <dxf>
        <font>
          <sz val="8"/>
          <name val="Arial"/>
          <scheme val="none"/>
        </font>
        <numFmt numFmtId="4" formatCode="#,##0.00"/>
      </dxf>
    </rfmt>
    <rcc rId="0" sId="2" dxf="1">
      <nc r="A78">
        <f>Framework!C61</f>
      </nc>
      <ndxf>
        <alignment horizontal="left" readingOrder="0"/>
      </ndxf>
    </rcc>
    <rfmt sheetId="2" sqref="B78" start="0" length="0">
      <dxf>
        <alignment horizontal="left" readingOrder="0"/>
      </dxf>
    </rfmt>
    <rfmt sheetId="2" sqref="C78" start="0" length="0">
      <dxf>
        <alignment horizontal="left" readingOrder="0"/>
      </dxf>
    </rfmt>
    <rfmt sheetId="2" sqref="D78" start="0" length="0">
      <dxf>
        <alignment horizontal="left" readingOrder="0"/>
      </dxf>
    </rfmt>
    <rfmt sheetId="2" sqref="E78" start="0" length="0">
      <dxf>
        <alignment horizontal="left" readingOrder="0"/>
      </dxf>
    </rfmt>
    <rfmt sheetId="2" sqref="F78" start="0" length="0">
      <dxf>
        <alignment horizontal="left" readingOrder="0"/>
      </dxf>
    </rfmt>
  </rrc>
  <rrc rId="2607"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608" sId="2" ref="A78:XFD78" action="deleteRow">
    <undo index="0" exp="area" dr="F78" r="F79" sId="2"/>
    <rfmt sheetId="2" xfDxf="1" sqref="A78:XFD78" start="0" length="0">
      <dxf>
        <font>
          <sz val="8"/>
          <name val="Arial"/>
          <scheme val="none"/>
        </font>
        <numFmt numFmtId="4" formatCode="#,##0.00"/>
      </dxf>
    </rfmt>
    <rcc rId="0" sId="2" dxf="1">
      <nc r="A78" t="inlineStr">
        <is>
          <t>costed with OR/ICU equipment</t>
        </is>
      </nc>
      <ndxf>
        <numFmt numFmtId="0" formatCode="General"/>
      </ndxf>
    </rcc>
    <rfmt sheetId="2" sqref="B78" start="0" length="0">
      <dxf>
        <font>
          <sz val="11"/>
          <color theme="1"/>
          <name val="Calibri"/>
          <scheme val="minor"/>
        </font>
        <numFmt numFmtId="0" formatCode="General"/>
      </dxf>
    </rfmt>
    <rfmt sheetId="2" sqref="C78" start="0" length="0">
      <dxf>
        <font>
          <sz val="11"/>
          <color theme="1"/>
          <name val="Calibri"/>
          <scheme val="minor"/>
        </font>
        <numFmt numFmtId="0" formatCode="General"/>
      </dxf>
    </rfmt>
    <rfmt sheetId="2" sqref="D78" start="0" length="0">
      <dxf>
        <font>
          <sz val="11"/>
          <color theme="1"/>
          <name val="Calibri"/>
          <scheme val="minor"/>
        </font>
        <numFmt numFmtId="0" formatCode="General"/>
      </dxf>
    </rfmt>
    <rfmt sheetId="2" sqref="E78" start="0" length="0">
      <dxf>
        <font>
          <sz val="11"/>
          <color theme="1"/>
          <name val="Calibri"/>
          <scheme val="minor"/>
        </font>
        <numFmt numFmtId="0" formatCode="General"/>
      </dxf>
    </rfmt>
    <rfmt sheetId="2" sqref="F78" start="0" length="0">
      <dxf>
        <font>
          <sz val="11"/>
          <color theme="1"/>
          <name val="Calibri"/>
          <scheme val="minor"/>
        </font>
        <numFmt numFmtId="0" formatCode="General"/>
      </dxf>
    </rfmt>
  </rrc>
  <rrc rId="2609" sId="2" ref="A78:XFD78" action="deleteRow">
    <undo index="0" exp="ref" ref3D="1" v="1" dr="F78" r="I61"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610"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611"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612" sId="2" ref="A78:XFD78" action="deleteRow">
    <rfmt sheetId="2" xfDxf="1" sqref="A78:XFD78" start="0" length="0">
      <dxf>
        <font>
          <sz val="8"/>
          <name val="Arial"/>
          <scheme val="none"/>
        </font>
        <numFmt numFmtId="4" formatCode="#,##0.00"/>
      </dxf>
    </rfmt>
    <rcc rId="0" sId="2" dxf="1">
      <nc r="A78">
        <f>Framework!C62</f>
      </nc>
      <ndxf>
        <alignment horizontal="left" readingOrder="0"/>
      </ndxf>
    </rcc>
    <rfmt sheetId="2" sqref="B78" start="0" length="0">
      <dxf>
        <alignment horizontal="left" readingOrder="0"/>
      </dxf>
    </rfmt>
    <rfmt sheetId="2" sqref="C78" start="0" length="0">
      <dxf>
        <alignment horizontal="left" readingOrder="0"/>
      </dxf>
    </rfmt>
    <rfmt sheetId="2" sqref="D78" start="0" length="0">
      <dxf>
        <alignment horizontal="left" readingOrder="0"/>
      </dxf>
    </rfmt>
    <rfmt sheetId="2" sqref="E78" start="0" length="0">
      <dxf>
        <alignment horizontal="left" readingOrder="0"/>
      </dxf>
    </rfmt>
    <rfmt sheetId="2" sqref="F78" start="0" length="0">
      <dxf>
        <alignment horizontal="left" readingOrder="0"/>
      </dxf>
    </rfmt>
  </rrc>
  <rrc rId="2613"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614" sId="2" ref="A78:XFD78" action="deleteRow">
    <undo index="0" exp="area" dr="F78" r="F79" sId="2"/>
    <rfmt sheetId="2" xfDxf="1" sqref="A78:XFD78" start="0" length="0">
      <dxf>
        <font>
          <sz val="8"/>
          <name val="Arial"/>
          <scheme val="none"/>
        </font>
        <numFmt numFmtId="4" formatCode="#,##0.00"/>
      </dxf>
    </rfmt>
    <rcc rId="0" sId="2" dxf="1">
      <nc r="A78" t="inlineStr">
        <is>
          <t>Calibration of vaporiser</t>
        </is>
      </nc>
      <ndxf>
        <font>
          <sz val="8"/>
          <color rgb="FF000000"/>
          <name val="Arial"/>
          <scheme val="none"/>
        </font>
      </ndxf>
    </rcc>
    <rcc rId="0" sId="2" dxf="1" numFmtId="4">
      <nc r="B78">
        <v>30</v>
      </nc>
      <ndxf>
        <alignment horizontal="right" readingOrder="0"/>
        <border outline="0">
          <left style="thin">
            <color auto="1"/>
          </left>
          <right style="thin">
            <color auto="1"/>
          </right>
          <top style="thin">
            <color auto="1"/>
          </top>
          <bottom style="thin">
            <color auto="1"/>
          </bottom>
        </border>
      </ndxf>
    </rcc>
    <rcc rId="0" sId="2" dxf="1" numFmtId="4">
      <nc r="C78">
        <v>200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15" sId="2" ref="A78:XFD78" action="deleteRow">
    <undo index="0" exp="ref" ref3D="1" v="1" dr="F78" r="I62"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616"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617"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618" sId="2" ref="A78:XFD78" action="deleteRow">
    <rfmt sheetId="2" xfDxf="1" sqref="A78:XFD78" start="0" length="0">
      <dxf>
        <font>
          <sz val="8"/>
          <name val="Arial"/>
          <scheme val="none"/>
        </font>
        <numFmt numFmtId="4" formatCode="#,##0.00"/>
      </dxf>
    </rfmt>
    <rcc rId="0" sId="2" dxf="1">
      <nc r="A78">
        <f>Framework!C63</f>
      </nc>
      <ndxf>
        <alignment horizontal="left" readingOrder="0"/>
      </ndxf>
    </rcc>
    <rfmt sheetId="2" sqref="B78" start="0" length="0">
      <dxf>
        <alignment horizontal="left" readingOrder="0"/>
      </dxf>
    </rfmt>
    <rfmt sheetId="2" sqref="C78" start="0" length="0">
      <dxf>
        <alignment horizontal="left" readingOrder="0"/>
      </dxf>
    </rfmt>
    <rfmt sheetId="2" sqref="D78" start="0" length="0">
      <dxf>
        <alignment horizontal="left" readingOrder="0"/>
      </dxf>
    </rfmt>
    <rfmt sheetId="2" sqref="E78" start="0" length="0">
      <dxf>
        <alignment horizontal="left" readingOrder="0"/>
      </dxf>
    </rfmt>
    <rfmt sheetId="2" sqref="F78" start="0" length="0">
      <dxf>
        <alignment horizontal="left" readingOrder="0"/>
      </dxf>
    </rfmt>
  </rrc>
  <rrc rId="2619"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620" sId="2" ref="A78:XFD78" action="deleteRow">
    <undo index="0" exp="area" dr="F78" r="F79" sId="2"/>
    <rfmt sheetId="2" xfDxf="1" sqref="A78:XFD78" start="0" length="0">
      <dxf>
        <font>
          <sz val="8"/>
          <name val="Arial"/>
          <scheme val="none"/>
        </font>
        <numFmt numFmtId="4" formatCode="#,##0.00"/>
      </dxf>
    </rfmt>
    <rcc rId="0" sId="2" dxf="1">
      <nc r="A78" t="inlineStr">
        <is>
          <t>Training to be performed on the job</t>
        </is>
      </nc>
      <ndxf>
        <font>
          <sz val="8"/>
          <color rgb="FF000000"/>
          <name val="Arial"/>
          <scheme val="none"/>
        </font>
      </ndxf>
    </rcc>
    <rcc rId="0" sId="2" dxf="1">
      <nc r="B78" t="inlineStr">
        <is>
          <t>-</t>
        </is>
      </nc>
      <ndxf>
        <alignment horizontal="right" readingOrder="0"/>
        <border outline="0">
          <left style="thin">
            <color auto="1"/>
          </left>
          <right style="thin">
            <color auto="1"/>
          </right>
          <top style="thin">
            <color auto="1"/>
          </top>
          <bottom style="thin">
            <color auto="1"/>
          </bottom>
        </border>
      </ndxf>
    </rcc>
    <rcc rId="0" sId="2" dxf="1">
      <nc r="C78" t="inlineStr">
        <is>
          <t>-</t>
        </is>
      </nc>
      <ndxf>
        <alignment horizontal="right" readingOrder="0"/>
        <border outline="0">
          <left style="thin">
            <color auto="1"/>
          </left>
          <right style="thin">
            <color auto="1"/>
          </right>
          <top style="thin">
            <color auto="1"/>
          </top>
          <bottom style="thin">
            <color auto="1"/>
          </bottom>
        </border>
      </ndxf>
    </rcc>
    <rcc rId="0" sId="2" dxf="1">
      <nc r="D78" t="inlineStr">
        <is>
          <t>-</t>
        </is>
      </nc>
      <ndxf>
        <alignment horizontal="right" readingOrder="0"/>
        <border outline="0">
          <left style="thin">
            <color auto="1"/>
          </left>
          <right style="thin">
            <color auto="1"/>
          </right>
          <top style="thin">
            <color auto="1"/>
          </top>
          <bottom style="thin">
            <color auto="1"/>
          </bottom>
        </border>
      </ndxf>
    </rcc>
    <rcc rId="0" sId="2" dxf="1">
      <nc r="E78" t="inlineStr">
        <is>
          <t>-</t>
        </is>
      </nc>
      <ndxf>
        <alignment horizontal="right" readingOrder="0"/>
        <border outline="0">
          <left style="thin">
            <color auto="1"/>
          </left>
          <right style="thin">
            <color auto="1"/>
          </right>
          <top style="thin">
            <color auto="1"/>
          </top>
          <bottom style="thin">
            <color auto="1"/>
          </bottom>
        </border>
      </ndxf>
    </rcc>
    <rcc rId="0" sId="2" s="1" dxf="1">
      <nc r="F78" t="inlineStr">
        <is>
          <t>-</t>
        </is>
      </nc>
      <ndxf>
        <alignment horizontal="right" readingOrder="0"/>
        <border outline="0">
          <left style="thin">
            <color auto="1"/>
          </left>
          <right style="thin">
            <color auto="1"/>
          </right>
          <top style="thin">
            <color auto="1"/>
          </top>
          <bottom style="thin">
            <color auto="1"/>
          </bottom>
        </border>
      </ndxf>
    </rcc>
  </rrc>
  <rrc rId="2621" sId="2" ref="A78:XFD78" action="deleteRow">
    <undo index="0" exp="ref" ref3D="1" v="1" dr="F78" r="I63"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622"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623"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624" sId="2" ref="A78:XFD78" action="deleteRow">
    <rfmt sheetId="2" xfDxf="1" sqref="A78:XFD78" start="0" length="0">
      <dxf>
        <font>
          <sz val="8"/>
          <name val="Arial"/>
          <scheme val="none"/>
        </font>
        <numFmt numFmtId="4" formatCode="#,##0.00"/>
      </dxf>
    </rfmt>
    <rcc rId="0" sId="2" dxf="1">
      <nc r="A78">
        <f>Framework!C64</f>
      </nc>
      <ndxf>
        <border outline="0">
          <bottom style="thin">
            <color auto="1"/>
          </bottom>
        </border>
      </ndxf>
    </rcc>
    <rfmt sheetId="2" sqref="B78" start="0" length="0">
      <dxf>
        <border outline="0">
          <bottom style="thin">
            <color auto="1"/>
          </bottom>
        </border>
      </dxf>
    </rfmt>
    <rfmt sheetId="2" sqref="C78" start="0" length="0">
      <dxf>
        <border outline="0">
          <bottom style="thin">
            <color auto="1"/>
          </bottom>
        </border>
      </dxf>
    </rfmt>
    <rfmt sheetId="2" sqref="D78" start="0" length="0">
      <dxf>
        <border outline="0">
          <bottom style="thin">
            <color auto="1"/>
          </bottom>
        </border>
      </dxf>
    </rfmt>
    <rfmt sheetId="2" sqref="E78" start="0" length="0">
      <dxf>
        <border outline="0">
          <bottom style="thin">
            <color auto="1"/>
          </bottom>
        </border>
      </dxf>
    </rfmt>
    <rfmt sheetId="2" sqref="F78" start="0" length="0">
      <dxf>
        <border outline="0">
          <bottom style="thin">
            <color auto="1"/>
          </bottom>
        </border>
      </dxf>
    </rfmt>
  </rrc>
  <rrc rId="2625"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626" sId="2" ref="A78:XFD78" action="deleteRow">
    <undo index="0" exp="area" dr="F78:F83" r="F84" sId="2"/>
    <rfmt sheetId="2" xfDxf="1" sqref="A78:XFD78" start="0" length="0">
      <dxf>
        <font>
          <sz val="8"/>
          <name val="Arial"/>
          <scheme val="none"/>
        </font>
        <numFmt numFmtId="4" formatCode="#,##0.00"/>
      </dxf>
    </rfmt>
    <rcc rId="0" sId="2" dxf="1">
      <nc r="A78" t="inlineStr">
        <is>
          <t>Conference Facilities</t>
        </is>
      </nc>
      <ndxf>
        <font>
          <sz val="8"/>
          <color rgb="FF000000"/>
          <name val="Arial"/>
          <scheme val="none"/>
        </font>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1000</v>
      </nc>
      <ndxf>
        <alignment horizontal="right" readingOrder="0"/>
        <border outline="0">
          <left style="thin">
            <color auto="1"/>
          </left>
          <right style="thin">
            <color auto="1"/>
          </right>
          <top style="thin">
            <color auto="1"/>
          </top>
          <bottom style="thin">
            <color auto="1"/>
          </bottom>
        </border>
      </ndxf>
    </rcc>
    <rcc rId="0" sId="2" dxf="1" numFmtId="4">
      <nc r="D78">
        <v>5</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27" sId="2" ref="A78:XFD78" action="deleteRow">
    <undo index="0" exp="area" dr="F78:F82" r="F83" sId="2"/>
    <rfmt sheetId="2" xfDxf="1" sqref="A78:XFD78" start="0" length="0">
      <dxf>
        <font>
          <sz val="8"/>
          <name val="Arial"/>
          <scheme val="none"/>
        </font>
        <numFmt numFmtId="4" formatCode="#,##0.00"/>
      </dxf>
    </rfmt>
    <rcc rId="0" sId="2" dxf="1">
      <nc r="A78" t="inlineStr">
        <is>
          <t>Accomodation &amp; Meal Costs/person/day in Central Province</t>
        </is>
      </nc>
      <ndxf>
        <border outline="0">
          <left style="thin">
            <color auto="1"/>
          </left>
          <right style="thin">
            <color auto="1"/>
          </right>
          <top style="thin">
            <color auto="1"/>
          </top>
          <bottom style="thin">
            <color auto="1"/>
          </bottom>
        </border>
      </ndxf>
    </rcc>
    <rcc rId="0" sId="2" dxf="1" numFmtId="4">
      <nc r="B78">
        <v>20</v>
      </nc>
      <ndxf>
        <alignment horizontal="right" readingOrder="0"/>
        <border outline="0">
          <left style="thin">
            <color auto="1"/>
          </left>
          <right style="thin">
            <color auto="1"/>
          </right>
          <top style="thin">
            <color auto="1"/>
          </top>
          <bottom style="thin">
            <color auto="1"/>
          </bottom>
        </border>
      </ndxf>
    </rcc>
    <rcc rId="0" sId="2" dxf="1" numFmtId="4">
      <nc r="C78">
        <v>640</v>
      </nc>
      <ndxf>
        <alignment horizontal="right" readingOrder="0"/>
        <border outline="0">
          <left style="thin">
            <color auto="1"/>
          </left>
          <right style="thin">
            <color auto="1"/>
          </right>
          <top style="thin">
            <color auto="1"/>
          </top>
          <bottom style="thin">
            <color auto="1"/>
          </bottom>
        </border>
      </ndxf>
    </rcc>
    <rcc rId="0" sId="2" dxf="1" numFmtId="4">
      <nc r="D78">
        <v>5</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28" sId="2" ref="A78:XFD78" action="deleteRow">
    <undo index="0" exp="area" dr="F78:F81" r="F82" sId="2"/>
    <rfmt sheetId="2" xfDxf="1" sqref="A78:XFD78" start="0" length="0">
      <dxf>
        <font>
          <sz val="8"/>
          <name val="Arial"/>
          <scheme val="none"/>
        </font>
        <numFmt numFmtId="4" formatCode="#,##0.00"/>
      </dxf>
    </rfmt>
    <rcc rId="0" sId="2" dxf="1">
      <nc r="A78" t="inlineStr">
        <is>
          <t>Allowances for Officers</t>
        </is>
      </nc>
      <ndxf>
        <border outline="0">
          <left style="thin">
            <color auto="1"/>
          </left>
          <right style="thin">
            <color auto="1"/>
          </right>
          <top style="thin">
            <color auto="1"/>
          </top>
          <bottom style="thin">
            <color auto="1"/>
          </bottom>
        </border>
      </ndxf>
    </rcc>
    <rcc rId="0" sId="2" dxf="1" numFmtId="4">
      <nc r="B78">
        <v>20</v>
      </nc>
      <ndxf>
        <alignment horizontal="right" readingOrder="0"/>
        <border outline="0">
          <left style="thin">
            <color auto="1"/>
          </left>
          <right style="thin">
            <color auto="1"/>
          </right>
          <top style="thin">
            <color auto="1"/>
          </top>
          <bottom style="thin">
            <color auto="1"/>
          </bottom>
        </border>
      </ndxf>
    </rcc>
    <rcc rId="0" sId="2" s="1" dxf="1" numFmtId="4">
      <nc r="C78">
        <v>800</v>
      </nc>
      <ndxf>
        <alignment horizontal="right" readingOrder="0"/>
        <border outline="0">
          <left style="thin">
            <color auto="1"/>
          </left>
          <right style="thin">
            <color auto="1"/>
          </right>
          <top style="thin">
            <color auto="1"/>
          </top>
          <bottom style="thin">
            <color auto="1"/>
          </bottom>
        </border>
      </ndxf>
    </rcc>
    <rcc rId="0" sId="2" dxf="1" numFmtId="4">
      <nc r="D78">
        <v>5</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29" sId="2" ref="A78:XFD78" action="deleteRow">
    <undo index="0" exp="area" dr="F78:F80" r="F81" sId="2"/>
    <rfmt sheetId="2" xfDxf="1" sqref="A78:XFD78" start="0" length="0">
      <dxf>
        <font>
          <sz val="8"/>
          <name val="Arial"/>
          <scheme val="none"/>
        </font>
        <numFmt numFmtId="4" formatCode="#,##0.00"/>
      </dxf>
    </rfmt>
    <rcc rId="0" sId="2" dxf="1">
      <nc r="A78" t="inlineStr">
        <is>
          <t>Allowances for Drivers</t>
        </is>
      </nc>
      <ndxf>
        <border outline="0">
          <left style="thin">
            <color auto="1"/>
          </left>
          <right style="thin">
            <color auto="1"/>
          </right>
          <top style="thin">
            <color auto="1"/>
          </top>
          <bottom style="thin">
            <color auto="1"/>
          </bottom>
        </border>
      </ndxf>
    </rcc>
    <rcc rId="0" sId="2" dxf="1" numFmtId="4">
      <nc r="B78">
        <v>5</v>
      </nc>
      <ndxf>
        <alignment horizontal="right" readingOrder="0"/>
        <border outline="0">
          <left style="thin">
            <color auto="1"/>
          </left>
          <right style="thin">
            <color auto="1"/>
          </right>
          <top style="thin">
            <color auto="1"/>
          </top>
          <bottom style="thin">
            <color auto="1"/>
          </bottom>
        </border>
      </ndxf>
    </rcc>
    <rcc rId="0" sId="2" s="1" dxf="1" numFmtId="4">
      <nc r="C78">
        <v>450</v>
      </nc>
      <ndxf>
        <alignment horizontal="right" readingOrder="0"/>
        <border outline="0">
          <left style="thin">
            <color auto="1"/>
          </left>
          <right style="thin">
            <color auto="1"/>
          </right>
          <top style="thin">
            <color auto="1"/>
          </top>
          <bottom style="thin">
            <color auto="1"/>
          </bottom>
        </border>
      </ndxf>
    </rcc>
    <rcc rId="0" sId="2" dxf="1" numFmtId="4">
      <nc r="D78">
        <v>5</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30" sId="2" ref="A78:XFD78" action="deleteRow">
    <undo index="0" exp="area" dr="F78:F79" r="F80" sId="2"/>
    <rfmt sheetId="2" xfDxf="1" sqref="A78:XFD78" start="0" length="0">
      <dxf>
        <font>
          <sz val="8"/>
          <name val="Arial"/>
          <scheme val="none"/>
        </font>
        <numFmt numFmtId="4" formatCode="#,##0.00"/>
      </dxf>
    </rfmt>
    <rcc rId="0" sId="2" dxf="1">
      <nc r="A78" t="inlineStr">
        <is>
          <t xml:space="preserve">Fuel </t>
        </is>
      </nc>
      <ndxf>
        <border outline="0">
          <left style="thin">
            <color auto="1"/>
          </left>
          <right style="thin">
            <color auto="1"/>
          </right>
          <top style="thin">
            <color auto="1"/>
          </top>
          <bottom style="thin">
            <color auto="1"/>
          </bottom>
        </border>
      </ndxf>
    </rcc>
    <rcc rId="0" sId="2" dxf="1" numFmtId="4">
      <nc r="B78">
        <v>6000</v>
      </nc>
      <ndxf>
        <alignment horizontal="right" readingOrder="0"/>
        <border outline="0">
          <left style="thin">
            <color auto="1"/>
          </left>
          <right style="thin">
            <color auto="1"/>
          </right>
          <top style="thin">
            <color auto="1"/>
          </top>
          <bottom style="thin">
            <color auto="1"/>
          </bottom>
        </border>
      </ndxf>
    </rcc>
    <rcc rId="0" sId="2" s="1" dxf="1" numFmtId="4">
      <nc r="C78">
        <v>1.67</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31" sId="2" ref="A78:XFD78" action="deleteRow">
    <undo index="0" exp="area" dr="F78" r="F79" sId="2"/>
    <rfmt sheetId="2" xfDxf="1" sqref="A78:XFD78" start="0" length="0">
      <dxf>
        <font>
          <sz val="8"/>
          <name val="Arial"/>
          <scheme val="none"/>
        </font>
        <numFmt numFmtId="4" formatCode="#,##0.00"/>
      </dxf>
    </rfmt>
    <rcc rId="0" sId="2" dxf="1">
      <nc r="A78" t="inlineStr">
        <is>
          <t>Stationary</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1000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32" sId="2" ref="A78:XFD78" action="deleteRow">
    <undo index="0" exp="ref" ref3D="1" v="1" dr="F78" r="I64"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633"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634"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635" sId="2" ref="A78:XFD78" action="deleteRow">
    <rfmt sheetId="2" xfDxf="1" sqref="A78:XFD78" start="0" length="0">
      <dxf>
        <font>
          <sz val="8"/>
          <name val="Arial"/>
          <scheme val="none"/>
        </font>
        <numFmt numFmtId="4" formatCode="#,##0.00"/>
      </dxf>
    </rfmt>
    <rcc rId="0" sId="2" dxf="1">
      <nc r="A78">
        <f>Framework!C65</f>
      </nc>
      <ndxf>
        <alignment horizontal="left" readingOrder="0"/>
      </ndxf>
    </rcc>
    <rfmt sheetId="2" sqref="B78" start="0" length="0">
      <dxf>
        <alignment horizontal="left" readingOrder="0"/>
      </dxf>
    </rfmt>
    <rfmt sheetId="2" sqref="C78" start="0" length="0">
      <dxf>
        <alignment horizontal="left" readingOrder="0"/>
      </dxf>
    </rfmt>
    <rfmt sheetId="2" sqref="D78" start="0" length="0">
      <dxf>
        <alignment horizontal="left" readingOrder="0"/>
      </dxf>
    </rfmt>
    <rfmt sheetId="2" sqref="E78" start="0" length="0">
      <dxf>
        <alignment horizontal="left" readingOrder="0"/>
      </dxf>
    </rfmt>
    <rfmt sheetId="2" sqref="F78" start="0" length="0">
      <dxf>
        <alignment horizontal="left" readingOrder="0"/>
      </dxf>
    </rfmt>
  </rrc>
  <rrc rId="2636"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637" sId="2" ref="A78:XFD78" action="deleteRow">
    <undo index="0" exp="area" dr="F78:F113" r="F114" sId="2"/>
    <rfmt sheetId="2" xfDxf="1" sqref="A78:XFD78" start="0" length="0">
      <dxf>
        <font>
          <sz val="8"/>
          <name val="Arial"/>
          <scheme val="none"/>
        </font>
        <numFmt numFmtId="4" formatCode="#,##0.00"/>
      </dxf>
    </rfmt>
    <rcc rId="0" sId="2" dxf="1">
      <nc r="A78" t="inlineStr">
        <is>
          <t>Hematology Hematology analyzer 1 unit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441000.00000000006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38" sId="2" ref="A78:XFD78" action="deleteRow">
    <undo index="0" exp="area" dr="F78:F112" r="F113" sId="2"/>
    <rfmt sheetId="2" xfDxf="1" sqref="A78:XFD78" start="0" length="0">
      <dxf>
        <font>
          <sz val="8"/>
          <name val="Arial"/>
          <scheme val="none"/>
        </font>
        <numFmt numFmtId="4" formatCode="#,##0.00"/>
      </dxf>
    </rfmt>
    <rcc rId="0" sId="2" dxf="1">
      <nc r="A78" t="inlineStr">
        <is>
          <t>Hematology Binocular microscope 2 unit per laboratory</t>
        </is>
      </nc>
      <ndxf>
        <numFmt numFmtId="0" formatCode="General"/>
        <border outline="0">
          <left style="thin">
            <color auto="1"/>
          </left>
          <right style="thin">
            <color auto="1"/>
          </right>
          <top style="thin">
            <color auto="1"/>
          </top>
          <bottom style="thin">
            <color auto="1"/>
          </bottom>
        </border>
      </ndxf>
    </rcc>
    <rcc rId="0" sId="2" dxf="1">
      <nc r="B78">
        <v>2</v>
      </nc>
      <ndxf>
        <numFmt numFmtId="0" formatCode="General"/>
        <border outline="0">
          <left style="thin">
            <color auto="1"/>
          </left>
          <right style="thin">
            <color auto="1"/>
          </right>
          <top style="thin">
            <color auto="1"/>
          </top>
          <bottom style="thin">
            <color auto="1"/>
          </bottom>
        </border>
      </ndxf>
    </rcc>
    <rcc rId="0" sId="2" dxf="1" numFmtId="4">
      <nc r="C78">
        <v>25000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39" sId="2" ref="A78:XFD78" action="deleteRow">
    <undo index="0" exp="area" dr="F78:F111" r="F112" sId="2"/>
    <rfmt sheetId="2" xfDxf="1" sqref="A78:XFD78" start="0" length="0">
      <dxf>
        <font>
          <sz val="8"/>
          <name val="Arial"/>
          <scheme val="none"/>
        </font>
        <numFmt numFmtId="4" formatCode="#,##0.00"/>
      </dxf>
    </rfmt>
    <rcc rId="0" sId="2" dxf="1">
      <nc r="A78" t="inlineStr">
        <is>
          <t>Hematology Slide Staining machine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73500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40" sId="2" ref="A78:XFD78" action="deleteRow">
    <undo index="0" exp="area" dr="F78:F110" r="F111" sId="2"/>
    <rfmt sheetId="2" xfDxf="1" sqref="A78:XFD78" start="0" length="0">
      <dxf>
        <font>
          <sz val="8"/>
          <name val="Arial"/>
          <scheme val="none"/>
        </font>
        <numFmt numFmtId="4" formatCode="#,##0.00"/>
      </dxf>
    </rfmt>
    <rcc rId="0" sId="2" dxf="1">
      <nc r="A78" t="inlineStr">
        <is>
          <t>Hematology Coagulation analyzer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275625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41" sId="2" ref="A78:XFD78" action="deleteRow">
    <undo index="0" exp="area" dr="F78:F109" r="F110" sId="2"/>
    <rfmt sheetId="2" xfDxf="1" sqref="A78:XFD78" start="0" length="0">
      <dxf>
        <font>
          <sz val="8"/>
          <name val="Arial"/>
          <scheme val="none"/>
        </font>
        <numFmt numFmtId="4" formatCode="#,##0.00"/>
      </dxf>
    </rfmt>
    <rcc rId="0" sId="2" dxf="1">
      <nc r="A78" t="inlineStr">
        <is>
          <t>Hematology Electrophoresis set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69580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42" sId="2" ref="A78:XFD78" action="deleteRow">
    <undo index="0" exp="area" dr="F78:F108" r="F109" sId="2"/>
    <rfmt sheetId="2" xfDxf="1" sqref="A78:XFD78" start="0" length="0">
      <dxf>
        <font>
          <sz val="8"/>
          <name val="Arial"/>
          <scheme val="none"/>
        </font>
        <numFmt numFmtId="4" formatCode="#,##0.00"/>
      </dxf>
    </rfmt>
    <rcc rId="0" sId="2" dxf="1">
      <nc r="A78" t="inlineStr">
        <is>
          <t>Hematology Fridge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16058.616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43" sId="2" ref="A78:XFD78" action="deleteRow">
    <undo index="0" exp="area" dr="F78:F107" r="F108" sId="2"/>
    <rfmt sheetId="2" xfDxf="1" sqref="A78:XFD78" start="0" length="0">
      <dxf>
        <font>
          <sz val="8"/>
          <name val="Arial"/>
          <scheme val="none"/>
        </font>
        <numFmt numFmtId="4" formatCode="#,##0.00"/>
      </dxf>
    </rfmt>
    <rcc rId="0" sId="2" dxf="1">
      <nc r="A78" t="inlineStr">
        <is>
          <t>Hematology Water bath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4420.5069999999996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44" sId="2" ref="A78:XFD78" action="deleteRow">
    <undo index="0" exp="area" dr="F78:F106" r="F107" sId="2"/>
    <rfmt sheetId="2" xfDxf="1" sqref="A78:XFD78" start="0" length="0">
      <dxf>
        <font>
          <sz val="8"/>
          <name val="Arial"/>
          <scheme val="none"/>
        </font>
        <numFmt numFmtId="4" formatCode="#,##0.00"/>
      </dxf>
    </rfmt>
    <rcc rId="0" sId="2" dxf="1">
      <nc r="A78" t="inlineStr">
        <is>
          <t>Hematology Centrifuge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32907</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45" sId="2" ref="A78:XFD78" action="deleteRow">
    <undo index="0" exp="area" dr="F78:F105" r="F106" sId="2"/>
    <rfmt sheetId="2" xfDxf="1" sqref="A78:XFD78" start="0" length="0">
      <dxf>
        <font>
          <sz val="8"/>
          <name val="Arial"/>
          <scheme val="none"/>
        </font>
        <numFmt numFmtId="4" formatCode="#,##0.00"/>
      </dxf>
    </rfmt>
    <rcc rId="0" sId="2" dxf="1">
      <nc r="A78" t="inlineStr">
        <is>
          <t>Hematology Differential Counter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122500.00000000001</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46" sId="2" ref="A78:XFD78" action="deleteRow">
    <undo index="0" exp="area" dr="F78:F104" r="F105" sId="2"/>
    <rfmt sheetId="2" xfDxf="1" sqref="A78:XFD78" start="0" length="0">
      <dxf>
        <font>
          <sz val="8"/>
          <name val="Arial"/>
          <scheme val="none"/>
        </font>
        <numFmt numFmtId="4" formatCode="#,##0.00"/>
      </dxf>
    </rfmt>
    <rcc rId="0" sId="2" dxf="1">
      <nc r="A78" t="inlineStr">
        <is>
          <t>Microbiology Biosafety cabinet 2 set per laboratory</t>
        </is>
      </nc>
      <ndxf>
        <numFmt numFmtId="0" formatCode="General"/>
        <border outline="0">
          <left style="thin">
            <color auto="1"/>
          </left>
          <right style="thin">
            <color auto="1"/>
          </right>
          <top style="thin">
            <color auto="1"/>
          </top>
          <bottom style="thin">
            <color auto="1"/>
          </bottom>
        </border>
      </ndxf>
    </rcc>
    <rcc rId="0" sId="2" dxf="1">
      <nc r="B78">
        <v>2</v>
      </nc>
      <ndxf>
        <numFmt numFmtId="0" formatCode="General"/>
        <border outline="0">
          <left style="thin">
            <color auto="1"/>
          </left>
          <right style="thin">
            <color auto="1"/>
          </right>
          <top style="thin">
            <color auto="1"/>
          </top>
          <bottom style="thin">
            <color auto="1"/>
          </bottom>
        </border>
      </ndxf>
    </rcc>
    <rcc rId="0" sId="2" dxf="1" numFmtId="4">
      <nc r="C78">
        <v>200000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47" sId="2" ref="A78:XFD78" action="deleteRow">
    <undo index="0" exp="area" dr="F78:F103" r="F104" sId="2"/>
    <rfmt sheetId="2" xfDxf="1" sqref="A78:XFD78" start="0" length="0">
      <dxf>
        <font>
          <sz val="8"/>
          <name val="Arial"/>
          <scheme val="none"/>
        </font>
        <numFmt numFmtId="4" formatCode="#,##0.00"/>
      </dxf>
    </rfmt>
    <rcc rId="0" sId="2" dxf="1">
      <nc r="A78" t="inlineStr">
        <is>
          <t>Microbiology Incubator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10486.364</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48" sId="2" ref="A78:XFD78" action="deleteRow">
    <undo index="0" exp="area" dr="F78:F102" r="F103" sId="2"/>
    <rfmt sheetId="2" xfDxf="1" sqref="A78:XFD78" start="0" length="0">
      <dxf>
        <font>
          <sz val="8"/>
          <name val="Arial"/>
          <scheme val="none"/>
        </font>
        <numFmt numFmtId="4" formatCode="#,##0.00"/>
      </dxf>
    </rfmt>
    <rcc rId="0" sId="2" dxf="1">
      <nc r="A78" t="inlineStr">
        <is>
          <t>Microbiology Binocular Microscope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25000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49" sId="2" ref="A78:XFD78" action="deleteRow">
    <undo index="0" exp="area" dr="F78:F101" r="F102" sId="2"/>
    <rfmt sheetId="2" xfDxf="1" sqref="A78:XFD78" start="0" length="0">
      <dxf>
        <font>
          <sz val="8"/>
          <name val="Arial"/>
          <scheme val="none"/>
        </font>
        <numFmt numFmtId="4" formatCode="#,##0.00"/>
      </dxf>
    </rfmt>
    <rcc rId="0" sId="2" dxf="1">
      <nc r="A78" t="inlineStr">
        <is>
          <t>Microbiology Bunsen Burner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588</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50" sId="2" ref="A78:XFD78" action="deleteRow">
    <undo index="0" exp="area" dr="F78:F100" r="F101" sId="2"/>
    <rfmt sheetId="2" xfDxf="1" sqref="A78:XFD78" start="0" length="0">
      <dxf>
        <font>
          <sz val="8"/>
          <name val="Arial"/>
          <scheme val="none"/>
        </font>
        <numFmt numFmtId="4" formatCode="#,##0.00"/>
      </dxf>
    </rfmt>
    <rcc rId="0" sId="2" dxf="1">
      <nc r="A78" t="inlineStr">
        <is>
          <t>Microbiology Autoclave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56000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51" sId="2" ref="A78:XFD78" action="deleteRow">
    <undo index="0" exp="area" dr="F78:F99" r="F100" sId="2"/>
    <rfmt sheetId="2" xfDxf="1" sqref="A78:XFD78" start="0" length="0">
      <dxf>
        <font>
          <sz val="8"/>
          <name val="Arial"/>
          <scheme val="none"/>
        </font>
        <numFmt numFmtId="4" formatCode="#,##0.00"/>
      </dxf>
    </rfmt>
    <rcc rId="0" sId="2" dxf="1">
      <nc r="A78" t="inlineStr">
        <is>
          <t>Microbiology Hotplate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789.76799999999992</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52" sId="2" ref="A78:XFD78" action="deleteRow">
    <undo index="0" exp="area" dr="F78:F98" r="F99" sId="2"/>
    <rfmt sheetId="2" xfDxf="1" sqref="A78:XFD78" start="0" length="0">
      <dxf>
        <font>
          <sz val="8"/>
          <name val="Arial"/>
          <scheme val="none"/>
        </font>
        <numFmt numFmtId="4" formatCode="#,##0.00"/>
      </dxf>
    </rfmt>
    <rcc rId="0" sId="2" dxf="1">
      <nc r="A78" t="inlineStr">
        <is>
          <t>Microbiology Centrifuge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32907</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53" sId="2" ref="A78:XFD78" action="deleteRow">
    <undo index="0" exp="area" dr="F78:F97" r="F98" sId="2"/>
    <rfmt sheetId="2" xfDxf="1" sqref="A78:XFD78" start="0" length="0">
      <dxf>
        <font>
          <sz val="8"/>
          <name val="Arial"/>
          <scheme val="none"/>
        </font>
        <numFmt numFmtId="4" formatCode="#,##0.00"/>
      </dxf>
    </rfmt>
    <rcc rId="0" sId="2" dxf="1">
      <nc r="A78" t="inlineStr">
        <is>
          <t>Parasitology Binocular microscope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25000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54" sId="2" ref="A78:XFD78" action="deleteRow">
    <undo index="0" exp="area" dr="F78:F96" r="F97" sId="2"/>
    <rfmt sheetId="2" xfDxf="1" sqref="A78:XFD78" start="0" length="0">
      <dxf>
        <font>
          <sz val="8"/>
          <name val="Arial"/>
          <scheme val="none"/>
        </font>
        <numFmt numFmtId="4" formatCode="#,##0.00"/>
      </dxf>
    </rfmt>
    <rcc rId="0" sId="2" dxf="1">
      <nc r="A78" t="inlineStr">
        <is>
          <t>Parasitology Centrifuge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32907</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55" sId="2" ref="A78:XFD78" action="deleteRow">
    <undo index="0" exp="area" dr="F78:F95" r="F96" sId="2"/>
    <rfmt sheetId="2" xfDxf="1" sqref="A78:XFD78" start="0" length="0">
      <dxf>
        <font>
          <sz val="8"/>
          <name val="Arial"/>
          <scheme val="none"/>
        </font>
        <numFmt numFmtId="4" formatCode="#,##0.00"/>
      </dxf>
    </rfmt>
    <rcc rId="0" sId="2" dxf="1">
      <nc r="A78" t="inlineStr">
        <is>
          <t>Biochemistry Clinical Chemistry Analyser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250000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56" sId="2" ref="A78:XFD78" action="deleteRow">
    <undo index="0" exp="area" dr="F78:F94" r="F95" sId="2"/>
    <rfmt sheetId="2" xfDxf="1" sqref="A78:XFD78" start="0" length="0">
      <dxf>
        <font>
          <sz val="8"/>
          <name val="Arial"/>
          <scheme val="none"/>
        </font>
        <numFmt numFmtId="4" formatCode="#,##0.00"/>
      </dxf>
    </rfmt>
    <rcc rId="0" sId="2" dxf="1">
      <nc r="A78" t="inlineStr">
        <is>
          <t>Biochemistry Centrifuge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32907</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57" sId="2" ref="A78:XFD78" action="deleteRow">
    <undo index="0" exp="area" dr="F78:F93" r="F94" sId="2"/>
    <rfmt sheetId="2" xfDxf="1" sqref="A78:XFD78" start="0" length="0">
      <dxf>
        <font>
          <sz val="8"/>
          <name val="Arial"/>
          <scheme val="none"/>
        </font>
        <numFmt numFmtId="4" formatCode="#,##0.00"/>
      </dxf>
    </rfmt>
    <rcc rId="0" sId="2" dxf="1">
      <nc r="A78" t="inlineStr">
        <is>
          <t>Biochemistry Fridge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16058.616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58" sId="2" ref="A78:XFD78" action="deleteRow">
    <undo index="0" exp="area" dr="F78:F92" r="F93" sId="2"/>
    <rfmt sheetId="2" xfDxf="1" sqref="A78:XFD78" start="0" length="0">
      <dxf>
        <font>
          <sz val="8"/>
          <name val="Arial"/>
          <scheme val="none"/>
        </font>
        <numFmt numFmtId="4" formatCode="#,##0.00"/>
      </dxf>
    </rfmt>
    <rcc rId="0" sId="2" dxf="1">
      <nc r="A78" t="inlineStr">
        <is>
          <t>Biochemistry Distiller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12449.814999999999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59" sId="2" ref="A78:XFD78" action="deleteRow">
    <undo index="0" exp="area" dr="F78:F91" r="F92" sId="2"/>
    <rfmt sheetId="2" xfDxf="1" sqref="A78:XFD78" start="0" length="0">
      <dxf>
        <font>
          <sz val="8"/>
          <name val="Arial"/>
          <scheme val="none"/>
        </font>
        <numFmt numFmtId="4" formatCode="#,##0.00"/>
      </dxf>
    </rfmt>
    <rcc rId="0" sId="2" dxf="1">
      <nc r="A78" t="inlineStr">
        <is>
          <t>Biochemistry Blood gas analyser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339570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60" sId="2" ref="A78:XFD78" action="deleteRow">
    <undo index="0" exp="area" dr="F78:F90" r="F91" sId="2"/>
    <rfmt sheetId="2" xfDxf="1" sqref="A78:XFD78" start="0" length="0">
      <dxf>
        <font>
          <sz val="8"/>
          <name val="Arial"/>
          <scheme val="none"/>
        </font>
        <numFmt numFmtId="4" formatCode="#,##0.00"/>
      </dxf>
    </rfmt>
    <rcc rId="0" sId="2" dxf="1">
      <nc r="A78" t="inlineStr">
        <is>
          <t>Histopathology Embedding machine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198352</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61" sId="2" ref="A78:XFD78" action="deleteRow">
    <undo index="0" exp="area" dr="F78:F89" r="F90" sId="2"/>
    <rfmt sheetId="2" xfDxf="1" sqref="A78:XFD78" start="0" length="0">
      <dxf>
        <font>
          <sz val="8"/>
          <name val="Arial"/>
          <scheme val="none"/>
        </font>
        <numFmt numFmtId="4" formatCode="#,##0.00"/>
      </dxf>
    </rfmt>
    <rcc rId="0" sId="2" dxf="1">
      <nc r="A78" t="inlineStr">
        <is>
          <t>Histopathology Microtome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78636.760999999999</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62" sId="2" ref="A78:XFD78" action="deleteRow">
    <undo index="0" exp="area" dr="F78:F88" r="F89" sId="2"/>
    <rfmt sheetId="2" xfDxf="1" sqref="A78:XFD78" start="0" length="0">
      <dxf>
        <font>
          <sz val="8"/>
          <name val="Arial"/>
          <scheme val="none"/>
        </font>
        <numFmt numFmtId="4" formatCode="#,##0.00"/>
      </dxf>
    </rfmt>
    <rcc rId="0" sId="2" dxf="1">
      <nc r="A78" t="inlineStr">
        <is>
          <t>Histopathology Water bath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4420.5069999999996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63" sId="2" ref="A78:XFD78" action="deleteRow">
    <undo index="0" exp="area" dr="F78:F87" r="F88" sId="2"/>
    <rfmt sheetId="2" xfDxf="1" sqref="A78:XFD78" start="0" length="0">
      <dxf>
        <font>
          <sz val="8"/>
          <name val="Arial"/>
          <scheme val="none"/>
        </font>
        <numFmt numFmtId="4" formatCode="#,##0.00"/>
      </dxf>
    </rfmt>
    <rcc rId="0" sId="2" dxf="1">
      <nc r="A78" t="inlineStr">
        <is>
          <t>Histopathology Slide warmer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1176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64" sId="2" ref="A78:XFD78" action="deleteRow">
    <undo index="0" exp="area" dr="F78:F86" r="F87" sId="2"/>
    <rfmt sheetId="2" xfDxf="1" sqref="A78:XFD78" start="0" length="0">
      <dxf>
        <font>
          <sz val="8"/>
          <name val="Arial"/>
          <scheme val="none"/>
        </font>
        <numFmt numFmtId="4" formatCode="#,##0.00"/>
      </dxf>
    </rfmt>
    <rcc rId="0" sId="2" dxf="1">
      <nc r="A78" t="inlineStr">
        <is>
          <t>Histopathology Staining machine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39200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65" sId="2" ref="A78:XFD78" action="deleteRow">
    <undo index="0" exp="area" dr="F78:F85" r="F86" sId="2"/>
    <rfmt sheetId="2" xfDxf="1" sqref="A78:XFD78" start="0" length="0">
      <dxf>
        <font>
          <sz val="8"/>
          <name val="Arial"/>
          <scheme val="none"/>
        </font>
        <numFmt numFmtId="4" formatCode="#,##0.00"/>
      </dxf>
    </rfmt>
    <rcc rId="0" sId="2" dxf="1">
      <nc r="A78" t="inlineStr">
        <is>
          <t>Histopathology Microscope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25000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66" sId="2" ref="A78:XFD78" action="deleteRow">
    <undo index="0" exp="area" dr="F78:F84" r="F85" sId="2"/>
    <rfmt sheetId="2" xfDxf="1" sqref="A78:XFD78" start="0" length="0">
      <dxf>
        <font>
          <sz val="8"/>
          <name val="Arial"/>
          <scheme val="none"/>
        </font>
        <numFmt numFmtId="4" formatCode="#,##0.00"/>
      </dxf>
    </rfmt>
    <rcc rId="0" sId="2" dxf="1">
      <nc r="A78" t="inlineStr">
        <is>
          <t>Histopathology Tissue Processor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98000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67" sId="2" ref="A78:XFD78" action="deleteRow">
    <undo index="0" exp="area" dr="F78:F83" r="F84" sId="2"/>
    <rfmt sheetId="2" xfDxf="1" sqref="A78:XFD78" start="0" length="0">
      <dxf>
        <font>
          <sz val="8"/>
          <name val="Arial"/>
          <scheme val="none"/>
        </font>
        <numFmt numFmtId="4" formatCode="#,##0.00"/>
      </dxf>
    </rfmt>
    <rcc rId="0" sId="2" dxf="1">
      <nc r="A78" t="inlineStr">
        <is>
          <t>Histopathology Oven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3332.0000000000005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68" sId="2" ref="A78:XFD78" action="deleteRow">
    <undo index="0" exp="area" dr="F78:F82" r="F83" sId="2"/>
    <rfmt sheetId="2" xfDxf="1" sqref="A78:XFD78" start="0" length="0">
      <dxf>
        <font>
          <sz val="8"/>
          <name val="Arial"/>
          <scheme val="none"/>
        </font>
        <numFmt numFmtId="4" formatCode="#,##0.00"/>
      </dxf>
    </rfmt>
    <rcc rId="0" sId="2" dxf="1">
      <nc r="A78" t="inlineStr">
        <is>
          <t>Histopathology Safety Cabinet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200000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69" sId="2" ref="A78:XFD78" action="deleteRow">
    <undo index="0" exp="area" dr="F78:F81" r="F82" sId="2"/>
    <rfmt sheetId="2" xfDxf="1" sqref="A78:XFD78" start="0" length="0">
      <dxf>
        <font>
          <sz val="8"/>
          <name val="Arial"/>
          <scheme val="none"/>
        </font>
        <numFmt numFmtId="4" formatCode="#,##0.00"/>
      </dxf>
    </rfmt>
    <rcc rId="0" sId="2" dxf="1">
      <nc r="A78" t="inlineStr">
        <is>
          <t>Immunology/Serology ELISA system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196000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70" sId="2" ref="A78:XFD78" action="deleteRow">
    <undo index="0" exp="area" dr="F78:F80" r="F81" sId="2"/>
    <rfmt sheetId="2" xfDxf="1" sqref="A78:XFD78" start="0" length="0">
      <dxf>
        <font>
          <sz val="8"/>
          <name val="Arial"/>
          <scheme val="none"/>
        </font>
        <numFmt numFmtId="4" formatCode="#,##0.00"/>
      </dxf>
    </rfmt>
    <rcc rId="0" sId="2" dxf="1">
      <nc r="A78" t="inlineStr">
        <is>
          <t>Immunology/Serology Shaker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5000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71" sId="2" ref="A78:XFD78" action="deleteRow">
    <undo index="0" exp="area" dr="F78:F79" r="F80" sId="2"/>
    <rfmt sheetId="2" xfDxf="1" sqref="A78:XFD78" start="0" length="0">
      <dxf>
        <font>
          <sz val="8"/>
          <name val="Arial"/>
          <scheme val="none"/>
        </font>
        <numFmt numFmtId="4" formatCode="#,##0.00"/>
      </dxf>
    </rfmt>
    <rcc rId="0" sId="2" dxf="1">
      <nc r="A78" t="inlineStr">
        <is>
          <t>Immunology/Serology Incubator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10486.364</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72" sId="2" ref="A78:XFD78" action="deleteRow">
    <undo index="0" exp="area" dr="F78" r="F79" sId="2"/>
    <rfmt sheetId="2" xfDxf="1" sqref="A78:XFD78" start="0" length="0">
      <dxf>
        <font>
          <sz val="8"/>
          <name val="Arial"/>
          <scheme val="none"/>
        </font>
        <numFmt numFmtId="4" formatCode="#,##0.00"/>
      </dxf>
    </rfmt>
    <rcc rId="0" sId="2" dxf="1">
      <nc r="A78" t="inlineStr">
        <is>
          <t>Immunology/Serology Fridge 1 set per laboratory</t>
        </is>
      </nc>
      <ndxf>
        <numFmt numFmtId="0" formatCode="General"/>
        <border outline="0">
          <left style="thin">
            <color auto="1"/>
          </left>
          <right style="thin">
            <color auto="1"/>
          </right>
          <top style="thin">
            <color auto="1"/>
          </top>
          <bottom style="thin">
            <color auto="1"/>
          </bottom>
        </border>
      </ndxf>
    </rcc>
    <rcc rId="0" sId="2" dxf="1">
      <nc r="B78">
        <v>1</v>
      </nc>
      <ndxf>
        <numFmt numFmtId="0" formatCode="General"/>
        <border outline="0">
          <left style="thin">
            <color auto="1"/>
          </left>
          <right style="thin">
            <color auto="1"/>
          </right>
          <top style="thin">
            <color auto="1"/>
          </top>
          <bottom style="thin">
            <color auto="1"/>
          </bottom>
        </border>
      </ndxf>
    </rcc>
    <rcc rId="0" sId="2" dxf="1" numFmtId="4">
      <nc r="C78">
        <v>16058.616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73" sId="2" ref="A78:XFD78" action="deleteRow">
    <undo index="0" exp="ref" ref3D="1" v="1" dr="F78" r="I65"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674"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675"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676" sId="2" ref="A78:XFD78" action="deleteRow">
    <undo index="0" exp="ref" ref3D="1" v="1" dr="A78" r="B26" sId="3"/>
    <rfmt sheetId="2" xfDxf="1" sqref="A78:XFD78" start="0" length="0">
      <dxf>
        <font>
          <sz val="8"/>
          <name val="Arial"/>
          <scheme val="none"/>
        </font>
        <numFmt numFmtId="4" formatCode="#,##0.00"/>
      </dxf>
    </rfmt>
    <rcc rId="0" sId="2" dxf="1">
      <nc r="A78">
        <f>Framework!C66</f>
      </nc>
      <ndxf>
        <alignment horizontal="left" readingOrder="0"/>
      </ndxf>
    </rcc>
    <rfmt sheetId="2" sqref="B78" start="0" length="0">
      <dxf>
        <alignment horizontal="left" readingOrder="0"/>
      </dxf>
    </rfmt>
    <rfmt sheetId="2" sqref="C78" start="0" length="0">
      <dxf>
        <alignment horizontal="left" readingOrder="0"/>
      </dxf>
    </rfmt>
    <rfmt sheetId="2" sqref="D78" start="0" length="0">
      <dxf>
        <alignment horizontal="left" readingOrder="0"/>
      </dxf>
    </rfmt>
    <rfmt sheetId="2" sqref="E78" start="0" length="0">
      <dxf>
        <alignment horizontal="left" readingOrder="0"/>
      </dxf>
    </rfmt>
    <rfmt sheetId="2" sqref="F78" start="0" length="0">
      <dxf>
        <alignment horizontal="left" readingOrder="0"/>
      </dxf>
    </rfmt>
  </rrc>
  <rrc rId="2677"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678" sId="2" ref="A78:XFD78" action="deleteRow">
    <undo index="0" exp="area" dr="F78:F89" r="F90" sId="2"/>
    <rfmt sheetId="2" xfDxf="1" sqref="A78:XFD78" start="0" length="0">
      <dxf>
        <font>
          <sz val="8"/>
          <name val="Arial"/>
          <scheme val="none"/>
        </font>
        <numFmt numFmtId="4" formatCode="#,##0.00"/>
      </dxf>
    </rfmt>
    <rcc rId="0" sId="2" dxf="1">
      <nc r="A78" t="inlineStr">
        <is>
          <t>Fixed X-ray Unit 1 set per department</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100000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16</v>
      </nc>
      <ndxf>
        <font>
          <b/>
          <sz val="8"/>
          <name val="Arial"/>
          <scheme val="none"/>
        </font>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fmt sheetId="2" sqref="G78" start="0" length="0">
      <dxf>
        <numFmt numFmtId="0" formatCode="General"/>
      </dxf>
    </rfmt>
  </rrc>
  <rrc rId="2679" sId="2" ref="A78:XFD78" action="deleteRow">
    <undo index="0" exp="area" dr="F78:F88" r="F89" sId="2"/>
    <rfmt sheetId="2" xfDxf="1" sqref="A78:XFD78" start="0" length="0">
      <dxf>
        <font>
          <sz val="8"/>
          <name val="Arial"/>
          <scheme val="none"/>
        </font>
        <numFmt numFmtId="4" formatCode="#,##0.00"/>
      </dxf>
    </rfmt>
    <rcc rId="0" sId="2" dxf="1">
      <nc r="A78" t="inlineStr">
        <is>
          <t>Mobile X-ray unit 1 set per department</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520000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16</v>
      </nc>
      <ndxf>
        <font>
          <b/>
          <sz val="8"/>
          <name val="Arial"/>
          <scheme val="none"/>
        </font>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fmt sheetId="2" sqref="G78" start="0" length="0">
      <dxf>
        <numFmt numFmtId="0" formatCode="General"/>
      </dxf>
    </rfmt>
  </rrc>
  <rrc rId="2680" sId="2" ref="A78:XFD78" action="deleteRow">
    <undo index="0" exp="area" dr="F78:F87" r="F88" sId="2"/>
    <rfmt sheetId="2" xfDxf="1" sqref="A78:XFD78" start="0" length="0">
      <dxf>
        <font>
          <sz val="8"/>
          <name val="Arial"/>
          <scheme val="none"/>
        </font>
        <numFmt numFmtId="4" formatCode="#,##0.00"/>
      </dxf>
    </rfmt>
    <rcc rId="0" sId="2" dxf="1">
      <nc r="A78" t="inlineStr">
        <is>
          <t>C-arm X-ray Unit 1 set per department</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400000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31</v>
      </nc>
      <ndxf>
        <font>
          <b/>
          <sz val="8"/>
          <name val="Arial"/>
          <scheme val="none"/>
        </font>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fmt sheetId="2" sqref="G78" start="0" length="0">
      <dxf>
        <numFmt numFmtId="0" formatCode="General"/>
      </dxf>
    </rfmt>
  </rrc>
  <rrc rId="2681" sId="2" ref="A78:XFD78" action="deleteRow">
    <undo index="0" exp="area" dr="F78:F86" r="F87" sId="2"/>
    <rfmt sheetId="2" xfDxf="1" sqref="A78:XFD78" start="0" length="0">
      <dxf>
        <font>
          <sz val="8"/>
          <name val="Arial"/>
          <scheme val="none"/>
        </font>
        <numFmt numFmtId="4" formatCode="#,##0.00"/>
      </dxf>
    </rfmt>
    <rcc rId="0" sId="2" dxf="1">
      <nc r="A78" t="inlineStr">
        <is>
          <t>Fluoroscopy Unit 1 set per department</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3420000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31</v>
      </nc>
      <ndxf>
        <font>
          <b/>
          <sz val="8"/>
          <name val="Arial"/>
          <scheme val="none"/>
        </font>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fmt sheetId="2" sqref="G78" start="0" length="0">
      <dxf>
        <numFmt numFmtId="0" formatCode="General"/>
      </dxf>
    </rfmt>
  </rrc>
  <rrc rId="2682" sId="2" ref="A78:XFD78" action="deleteRow">
    <undo index="0" exp="area" dr="F78:F85" r="F86" sId="2"/>
    <rfmt sheetId="2" xfDxf="1" sqref="A78:XFD78" start="0" length="0">
      <dxf>
        <font>
          <sz val="8"/>
          <name val="Arial"/>
          <scheme val="none"/>
        </font>
        <numFmt numFmtId="4" formatCode="#,##0.00"/>
      </dxf>
    </rfmt>
    <rcc rId="0" sId="2" dxf="1">
      <nc r="A78" t="inlineStr">
        <is>
          <t>Ultrasound equipment 1 set per department</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781718.46200000006</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15</v>
      </nc>
      <ndxf>
        <font>
          <b/>
          <sz val="8"/>
          <name val="Arial"/>
          <scheme val="none"/>
        </font>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fmt sheetId="2" sqref="G78" start="0" length="0">
      <dxf>
        <numFmt numFmtId="0" formatCode="General"/>
      </dxf>
    </rfmt>
  </rrc>
  <rrc rId="2683" sId="2" ref="A78:XFD78" action="deleteRow">
    <undo index="0" exp="area" dr="F78:F84" r="F85" sId="2"/>
    <rfmt sheetId="2" xfDxf="1" sqref="A78:XFD78" start="0" length="0">
      <dxf>
        <font>
          <sz val="8"/>
          <name val="Arial"/>
          <scheme val="none"/>
        </font>
        <numFmt numFmtId="4" formatCode="#,##0.00"/>
      </dxf>
    </rfmt>
    <rcc rId="0" sId="2" dxf="1">
      <nc r="A78" t="inlineStr">
        <is>
          <t>Actinic marker 1 set per department</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4362</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31</v>
      </nc>
      <ndxf>
        <font>
          <b/>
          <sz val="8"/>
          <name val="Arial"/>
          <scheme val="none"/>
        </font>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fmt sheetId="2" sqref="G78" start="0" length="0">
      <dxf>
        <numFmt numFmtId="0" formatCode="General"/>
      </dxf>
    </rfmt>
  </rrc>
  <rrc rId="2684" sId="2" ref="A78:XFD78" action="deleteRow">
    <undo index="0" exp="area" dr="F78:F83" r="F84" sId="2"/>
    <rfmt sheetId="2" xfDxf="1" sqref="A78:XFD78" start="0" length="0">
      <dxf>
        <font>
          <sz val="8"/>
          <name val="Arial"/>
          <scheme val="none"/>
        </font>
        <numFmt numFmtId="4" formatCode="#,##0.00"/>
      </dxf>
    </rfmt>
    <rcc rId="0" sId="2" dxf="1">
      <nc r="A78" t="inlineStr">
        <is>
          <t>Mamography unit 1 set per department</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2940000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31</v>
      </nc>
      <ndxf>
        <font>
          <b/>
          <sz val="8"/>
          <name val="Arial"/>
          <scheme val="none"/>
        </font>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fmt sheetId="2" sqref="G78" start="0" length="0">
      <dxf>
        <numFmt numFmtId="0" formatCode="General"/>
      </dxf>
    </rfmt>
  </rrc>
  <rrc rId="2685" sId="2" ref="A78:XFD78" action="deleteRow">
    <undo index="0" exp="area" dr="F78:F82" r="F83" sId="2"/>
    <rfmt sheetId="2" xfDxf="1" sqref="A78:XFD78" start="0" length="0">
      <dxf>
        <font>
          <sz val="8"/>
          <name val="Arial"/>
          <scheme val="none"/>
        </font>
        <numFmt numFmtId="4" formatCode="#,##0.00"/>
      </dxf>
    </rfmt>
    <rcc rId="0" sId="2" dxf="1">
      <nc r="A78" t="inlineStr">
        <is>
          <t>Automatic film processor 1 set per department</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50620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31</v>
      </nc>
      <ndxf>
        <font>
          <b/>
          <sz val="8"/>
          <name val="Arial"/>
          <scheme val="none"/>
        </font>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fmt sheetId="2" sqref="G78" start="0" length="0">
      <dxf>
        <numFmt numFmtId="0" formatCode="General"/>
      </dxf>
    </rfmt>
  </rrc>
  <rrc rId="2686" sId="2" ref="A78:XFD78" action="deleteRow">
    <undo index="0" exp="area" dr="F78:F81" r="F82" sId="2"/>
    <rfmt sheetId="2" xfDxf="1" sqref="A78:XFD78" start="0" length="0">
      <dxf>
        <font>
          <sz val="8"/>
          <name val="Arial"/>
          <scheme val="none"/>
        </font>
        <numFmt numFmtId="4" formatCode="#,##0.00"/>
      </dxf>
    </rfmt>
    <rcc rId="0" sId="2" dxf="1">
      <nc r="A78" t="inlineStr">
        <is>
          <t>Lead Aprons 4 set per department</t>
        </is>
      </nc>
      <ndxf>
        <numFmt numFmtId="0" formatCode="General"/>
        <border outline="0">
          <left style="thin">
            <color auto="1"/>
          </left>
          <right style="thin">
            <color auto="1"/>
          </right>
          <top style="thin">
            <color auto="1"/>
          </top>
          <bottom style="thin">
            <color auto="1"/>
          </bottom>
        </border>
      </ndxf>
    </rcc>
    <rcc rId="0" sId="2" dxf="1" numFmtId="4">
      <nc r="B78">
        <v>4</v>
      </nc>
      <ndxf>
        <alignment horizontal="right" readingOrder="0"/>
        <border outline="0">
          <left style="thin">
            <color auto="1"/>
          </left>
          <right style="thin">
            <color auto="1"/>
          </right>
          <top style="thin">
            <color auto="1"/>
          </top>
          <bottom style="thin">
            <color auto="1"/>
          </bottom>
        </border>
      </ndxf>
    </rcc>
    <rcc rId="0" sId="2" dxf="1" numFmtId="4">
      <nc r="C78">
        <v>5390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31</v>
      </nc>
      <ndxf>
        <font>
          <b/>
          <sz val="8"/>
          <name val="Arial"/>
          <scheme val="none"/>
        </font>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fmt sheetId="2" sqref="G78" start="0" length="0">
      <dxf>
        <numFmt numFmtId="0" formatCode="General"/>
      </dxf>
    </rfmt>
  </rrc>
  <rrc rId="2687" sId="2" ref="A78:XFD78" action="deleteRow">
    <undo index="0" exp="area" dr="F78:F80" r="F81" sId="2"/>
    <rfmt sheetId="2" xfDxf="1" sqref="A78:XFD78" start="0" length="0">
      <dxf>
        <font>
          <sz val="8"/>
          <name val="Arial"/>
          <scheme val="none"/>
        </font>
        <numFmt numFmtId="4" formatCode="#,##0.00"/>
      </dxf>
    </rfmt>
    <rcc rId="0" sId="2" dxf="1">
      <nc r="A78" t="inlineStr">
        <is>
          <t>X-Ray Film Views 1 set per department</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1950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31</v>
      </nc>
      <ndxf>
        <font>
          <b/>
          <sz val="8"/>
          <name val="Arial"/>
          <scheme val="none"/>
        </font>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fmt sheetId="2" sqref="G78" start="0" length="0">
      <dxf>
        <numFmt numFmtId="0" formatCode="General"/>
      </dxf>
    </rfmt>
  </rrc>
  <rrc rId="2688" sId="2" ref="A78:XFD78" action="deleteRow">
    <undo index="0" exp="area" dr="F78:F79" r="F80" sId="2"/>
    <rfmt sheetId="2" xfDxf="1" sqref="A78:XFD78" start="0" length="0">
      <dxf>
        <font>
          <sz val="8"/>
          <name val="Arial"/>
          <scheme val="none"/>
        </font>
        <numFmt numFmtId="4" formatCode="#,##0.00"/>
      </dxf>
    </rfmt>
    <rcc rId="0" sId="2" dxf="1">
      <nc r="A78" t="inlineStr">
        <is>
          <t>CT Scan 1 set per department</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2934945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31</v>
      </nc>
      <ndxf>
        <font>
          <b/>
          <sz val="8"/>
          <name val="Arial"/>
          <scheme val="none"/>
        </font>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fmt sheetId="2" sqref="G78" start="0" length="0">
      <dxf>
        <numFmt numFmtId="0" formatCode="General"/>
      </dxf>
    </rfmt>
  </rrc>
  <rrc rId="2689" sId="2" ref="A78:XFD78" action="deleteRow">
    <undo index="0" exp="area" dr="F78" r="F79" sId="2"/>
    <rfmt sheetId="2" xfDxf="1" sqref="A78:XFD78" start="0" length="0">
      <dxf>
        <font>
          <sz val="8"/>
          <name val="Arial"/>
          <scheme val="none"/>
        </font>
        <numFmt numFmtId="4" formatCode="#,##0.00"/>
      </dxf>
    </rfmt>
    <rcc rId="0" sId="2" dxf="1">
      <nc r="A78" t="inlineStr">
        <is>
          <t>Doppler 1 set per department</t>
        </is>
      </nc>
      <ndxf>
        <numFmt numFmtId="0" formatCode="General"/>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600000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31</v>
      </nc>
      <ndxf>
        <font>
          <b/>
          <sz val="8"/>
          <name val="Arial"/>
          <scheme val="none"/>
        </font>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fmt sheetId="2" sqref="G78" start="0" length="0">
      <dxf>
        <numFmt numFmtId="0" formatCode="General"/>
      </dxf>
    </rfmt>
  </rrc>
  <rrc rId="2690" sId="2" ref="A78:XFD78" action="deleteRow">
    <undo index="0" exp="ref" ref3D="1" v="1" dr="F78" r="I66"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691"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692"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693" sId="2" ref="A78:XFD78" action="deleteRow">
    <undo index="0" exp="ref" ref3D="1" v="1" dr="A78" r="B27" sId="3"/>
    <rfmt sheetId="2" xfDxf="1" sqref="A78:XFD78" start="0" length="0">
      <dxf>
        <font>
          <sz val="8"/>
          <name val="Arial"/>
          <scheme val="none"/>
        </font>
        <numFmt numFmtId="4" formatCode="#,##0.00"/>
      </dxf>
    </rfmt>
    <rcc rId="0" sId="2" dxf="1">
      <nc r="A78">
        <f>Framework!C67</f>
      </nc>
      <ndxf>
        <alignment horizontal="left" readingOrder="0"/>
      </ndxf>
    </rcc>
    <rfmt sheetId="2" sqref="B78" start="0" length="0">
      <dxf>
        <alignment horizontal="left" readingOrder="0"/>
      </dxf>
    </rfmt>
    <rfmt sheetId="2" sqref="C78" start="0" length="0">
      <dxf>
        <alignment horizontal="left" readingOrder="0"/>
      </dxf>
    </rfmt>
    <rfmt sheetId="2" sqref="D78" start="0" length="0">
      <dxf>
        <alignment horizontal="left" readingOrder="0"/>
      </dxf>
    </rfmt>
    <rfmt sheetId="2" sqref="E78" start="0" length="0">
      <dxf>
        <alignment horizontal="left" readingOrder="0"/>
      </dxf>
    </rfmt>
    <rfmt sheetId="2" sqref="F78" start="0" length="0">
      <dxf>
        <alignment horizontal="left" readingOrder="0"/>
      </dxf>
    </rfmt>
  </rrc>
  <rrc rId="2694"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695" sId="2" ref="A78:XFD78" action="deleteRow">
    <undo index="0" exp="area" dr="F78:F80" r="F81" sId="2"/>
    <rfmt sheetId="2" xfDxf="1" sqref="A78:XFD78" start="0" length="0">
      <dxf>
        <font>
          <sz val="8"/>
          <name val="Arial"/>
          <scheme val="none"/>
        </font>
        <numFmt numFmtId="4" formatCode="#,##0.00"/>
      </dxf>
    </rfmt>
    <rcc rId="0" sId="2" dxf="1">
      <nc r="A78" t="inlineStr">
        <is>
          <t>Level 3 facilities</t>
        </is>
      </nc>
      <ndxf>
        <font>
          <sz val="8"/>
          <color rgb="FF000000"/>
          <name val="Arial"/>
          <scheme val="none"/>
        </font>
      </ndxf>
    </rcc>
    <rcc rId="0" sId="2" dxf="1" numFmtId="4">
      <nc r="B78">
        <v>3</v>
      </nc>
      <ndxf>
        <alignment horizontal="right" readingOrder="0"/>
        <border outline="0">
          <left style="thin">
            <color auto="1"/>
          </left>
          <right style="thin">
            <color auto="1"/>
          </right>
          <top style="thin">
            <color auto="1"/>
          </top>
          <bottom style="thin">
            <color auto="1"/>
          </bottom>
        </border>
      </ndxf>
    </rcc>
    <rcc rId="0" sId="2" dxf="1" numFmtId="4">
      <nc r="C78">
        <v>1250211.1880000001</v>
      </nc>
      <ndxf>
        <font>
          <sz val="8"/>
          <color rgb="FF000000"/>
          <name val="Arial"/>
          <scheme val="none"/>
        </font>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96" sId="2" ref="A78:XFD78" action="deleteRow">
    <undo index="0" exp="area" dr="F78:F79" r="F80" sId="2"/>
    <rfmt sheetId="2" xfDxf="1" sqref="A78:XFD78" start="0" length="0">
      <dxf>
        <font>
          <sz val="8"/>
          <name val="Arial"/>
          <scheme val="none"/>
        </font>
        <numFmt numFmtId="4" formatCode="#,##0.00"/>
      </dxf>
    </rfmt>
    <rcc rId="0" sId="2" dxf="1">
      <nc r="A78" t="inlineStr">
        <is>
          <t>Level 2 facilities</t>
        </is>
      </nc>
      <ndxf>
        <border outline="0">
          <left style="thin">
            <color auto="1"/>
          </left>
          <right style="thin">
            <color auto="1"/>
          </right>
          <top style="thin">
            <color auto="1"/>
          </top>
          <bottom style="thin">
            <color auto="1"/>
          </bottom>
        </border>
      </ndxf>
    </rcc>
    <rcc rId="0" sId="2" dxf="1" numFmtId="4">
      <nc r="B78">
        <v>22</v>
      </nc>
      <ndxf>
        <alignment horizontal="right" readingOrder="0"/>
        <border outline="0">
          <left style="thin">
            <color auto="1"/>
          </left>
          <right style="thin">
            <color auto="1"/>
          </right>
          <top style="thin">
            <color auto="1"/>
          </top>
          <bottom style="thin">
            <color auto="1"/>
          </bottom>
        </border>
      </ndxf>
    </rcc>
    <rcc rId="0" sId="2" dxf="1" numFmtId="4">
      <nc r="C78">
        <v>1250211.1880000001</v>
      </nc>
      <ndxf>
        <font>
          <sz val="8"/>
          <color rgb="FF000000"/>
          <name val="Arial"/>
          <scheme val="none"/>
        </font>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97" sId="2" ref="A78:XFD78" action="deleteRow">
    <undo index="0" exp="area" dr="F78" r="F79" sId="2"/>
    <rfmt sheetId="2" xfDxf="1" sqref="A78:XFD78" start="0" length="0">
      <dxf>
        <font>
          <sz val="8"/>
          <name val="Arial"/>
          <scheme val="none"/>
        </font>
        <numFmt numFmtId="4" formatCode="#,##0.00"/>
      </dxf>
    </rfmt>
    <rcc rId="0" sId="2" dxf="1">
      <nc r="A78" t="inlineStr">
        <is>
          <t>Level 1 facilities</t>
        </is>
      </nc>
      <ndxf>
        <border outline="0">
          <left style="thin">
            <color auto="1"/>
          </left>
          <right style="thin">
            <color auto="1"/>
          </right>
          <top style="thin">
            <color auto="1"/>
          </top>
          <bottom style="thin">
            <color auto="1"/>
          </bottom>
        </border>
      </ndxf>
    </rcc>
    <rcc rId="0" sId="2" dxf="1" numFmtId="4">
      <nc r="B78">
        <v>87</v>
      </nc>
      <ndxf>
        <alignment horizontal="right" readingOrder="0"/>
        <border outline="0">
          <left style="thin">
            <color auto="1"/>
          </left>
          <right style="thin">
            <color auto="1"/>
          </right>
          <top style="thin">
            <color auto="1"/>
          </top>
          <bottom style="thin">
            <color auto="1"/>
          </bottom>
        </border>
      </ndxf>
    </rcc>
    <rcc rId="0" sId="2" dxf="1" numFmtId="4">
      <nc r="C78">
        <v>1250211.1880000001</v>
      </nc>
      <ndxf>
        <font>
          <sz val="8"/>
          <color rgb="FF000000"/>
          <name val="Arial"/>
          <scheme val="none"/>
        </font>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698" sId="2" ref="A78:XFD78" action="deleteRow">
    <undo index="0" exp="ref" ref3D="1" v="1" dr="F78" r="I67"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699"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700"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701" sId="2" ref="A78:XFD78" action="deleteRow">
    <rfmt sheetId="2" xfDxf="1" sqref="A78:XFD78" start="0" length="0">
      <dxf>
        <font>
          <sz val="8"/>
          <name val="Arial"/>
          <scheme val="none"/>
        </font>
        <numFmt numFmtId="4" formatCode="#,##0.00"/>
      </dxf>
    </rfmt>
    <rcc rId="0" sId="2" dxf="1">
      <nc r="A78">
        <f>Framework!C68</f>
      </nc>
      <ndxf>
        <alignment horizontal="left" readingOrder="0"/>
      </ndxf>
    </rcc>
    <rfmt sheetId="2" sqref="B78" start="0" length="0">
      <dxf>
        <alignment horizontal="left" readingOrder="0"/>
      </dxf>
    </rfmt>
    <rfmt sheetId="2" sqref="C78" start="0" length="0">
      <dxf>
        <alignment horizontal="left" readingOrder="0"/>
      </dxf>
    </rfmt>
    <rfmt sheetId="2" sqref="D78" start="0" length="0">
      <dxf>
        <alignment horizontal="left" readingOrder="0"/>
      </dxf>
    </rfmt>
    <rfmt sheetId="2" sqref="E78" start="0" length="0">
      <dxf>
        <alignment horizontal="left" readingOrder="0"/>
      </dxf>
    </rfmt>
    <rfmt sheetId="2" sqref="F78" start="0" length="0">
      <dxf>
        <alignment horizontal="left" readingOrder="0"/>
      </dxf>
    </rfmt>
  </rrc>
  <rrc rId="2702"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703" sId="2" ref="A78:XFD78" action="deleteRow">
    <undo index="0" exp="area" dr="F78" r="F79" sId="2"/>
    <rfmt sheetId="2" xfDxf="1" sqref="A78:XFD78" start="0" length="0">
      <dxf>
        <font>
          <sz val="8"/>
          <name val="Arial"/>
          <scheme val="none"/>
        </font>
        <numFmt numFmtId="4" formatCode="#,##0.00"/>
      </dxf>
    </rfmt>
    <rcc rId="0" sId="2">
      <nc r="A78" t="inlineStr">
        <is>
          <t>Training to be performed on-the-job</t>
        </is>
      </nc>
    </rcc>
    <rfmt sheetId="2" sqref="B78" start="0" length="0">
      <dxf>
        <alignment horizontal="right" readingOrder="0"/>
        <border outline="0">
          <left style="thin">
            <color auto="1"/>
          </left>
          <right style="thin">
            <color auto="1"/>
          </right>
          <top style="thin">
            <color auto="1"/>
          </top>
          <bottom style="thin">
            <color auto="1"/>
          </bottom>
        </border>
      </dxf>
    </rfmt>
    <rfmt sheetId="2" sqref="C78" start="0" length="0">
      <dxf>
        <alignment horizontal="right" readingOrder="0"/>
        <border outline="0">
          <left style="thin">
            <color auto="1"/>
          </left>
          <right style="thin">
            <color auto="1"/>
          </right>
          <top style="thin">
            <color auto="1"/>
          </top>
          <bottom style="thin">
            <color auto="1"/>
          </bottom>
        </border>
      </dxf>
    </rfmt>
    <rfmt sheetId="2" sqref="D78" start="0" length="0">
      <dxf>
        <alignment horizontal="right" readingOrder="0"/>
        <border outline="0">
          <left style="thin">
            <color auto="1"/>
          </left>
          <right style="thin">
            <color auto="1"/>
          </right>
          <top style="thin">
            <color auto="1"/>
          </top>
          <bottom style="thin">
            <color auto="1"/>
          </bottom>
        </border>
      </dxf>
    </rfmt>
    <rfmt sheetId="2" sqref="E78" start="0" length="0">
      <dxf>
        <alignment horizontal="right" readingOrder="0"/>
        <border outline="0">
          <left style="thin">
            <color auto="1"/>
          </left>
          <right style="thin">
            <color auto="1"/>
          </right>
          <top style="thin">
            <color auto="1"/>
          </top>
          <bottom style="thin">
            <color auto="1"/>
          </bottom>
        </border>
      </dxf>
    </rfmt>
    <rfmt sheetId="2" s="1" sqref="F78" start="0" length="0">
      <dxf>
        <alignment horizontal="right" readingOrder="0"/>
        <border outline="0">
          <left style="thin">
            <color auto="1"/>
          </left>
          <right style="thin">
            <color auto="1"/>
          </right>
          <top style="thin">
            <color auto="1"/>
          </top>
          <bottom style="thin">
            <color auto="1"/>
          </bottom>
        </border>
      </dxf>
    </rfmt>
  </rrc>
  <rrc rId="2704" sId="2" ref="A78:XFD78" action="deleteRow">
    <undo index="0" exp="ref" ref3D="1" v="1" dr="F78" r="I68"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705" sId="2" ref="A78:XFD78" action="deleteRow">
    <rfmt sheetId="2" xfDxf="1" sqref="A78:XFD78" start="0" length="0">
      <dxf>
        <font>
          <sz val="8"/>
          <name val="Arial"/>
          <scheme val="none"/>
        </font>
        <numFmt numFmtId="4" formatCode="#,##0.00"/>
      </dxf>
    </rfmt>
    <rfmt sheetId="2" sqref="A78" start="0" length="0">
      <dxf>
        <font>
          <b/>
          <sz val="8"/>
          <name val="Arial"/>
          <scheme val="none"/>
        </font>
      </dxf>
    </rfmt>
    <rfmt sheetId="2" sqref="B78" start="0" length="0">
      <dxf>
        <font>
          <b/>
          <sz val="8"/>
          <name val="Arial"/>
          <scheme val="none"/>
        </font>
        <alignment horizontal="right" readingOrder="0"/>
      </dxf>
    </rfmt>
    <rfmt sheetId="2" s="1" sqref="C78" start="0" length="0">
      <dxf>
        <font>
          <b/>
          <sz val="8"/>
          <color theme="1"/>
          <name val="Arial"/>
          <scheme val="none"/>
        </font>
        <alignment horizontal="right" readingOrder="0"/>
      </dxf>
    </rfmt>
    <rfmt sheetId="2" sqref="D78" start="0" length="0">
      <dxf>
        <font>
          <b/>
          <sz val="8"/>
          <name val="Arial"/>
          <scheme val="none"/>
        </font>
        <alignment horizontal="right" readingOrder="0"/>
      </dxf>
    </rfmt>
    <rfmt sheetId="2" sqref="E78" start="0" length="0">
      <dxf>
        <font>
          <b/>
          <sz val="8"/>
          <name val="Arial"/>
          <scheme val="none"/>
        </font>
        <alignment horizontal="right" readingOrder="0"/>
      </dxf>
    </rfmt>
    <rfmt sheetId="2" s="1" sqref="F78" start="0" length="0">
      <dxf>
        <font>
          <b/>
          <sz val="8"/>
          <color theme="1"/>
          <name val="Arial"/>
          <scheme val="none"/>
        </font>
        <alignment horizontal="right" readingOrder="0"/>
      </dxf>
    </rfmt>
  </rrc>
  <rrc rId="2706"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707" sId="2" ref="A78:XFD78" action="deleteRow">
    <rfmt sheetId="2" xfDxf="1" sqref="A78:XFD78" start="0" length="0">
      <dxf>
        <font>
          <sz val="8"/>
          <name val="Arial"/>
          <scheme val="none"/>
        </font>
        <numFmt numFmtId="4" formatCode="#,##0.00"/>
      </dxf>
    </rfmt>
    <rcc rId="0" sId="2">
      <nc r="A78" t="inlineStr">
        <is>
          <t>c) Supplies</t>
        </is>
      </nc>
    </rcc>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708" sId="2" ref="A78:XFD78" action="deleteRow">
    <rfmt sheetId="2" xfDxf="1" sqref="A78:XFD78" start="0" length="0">
      <dxf>
        <font>
          <sz val="8"/>
          <name val="Arial"/>
          <scheme val="none"/>
        </font>
        <numFmt numFmtId="4" formatCode="#,##0.00"/>
      </dxf>
    </rfmt>
    <rcc rId="0" sId="2" dxf="1">
      <nc r="A78">
        <f>Framework!C71</f>
      </nc>
      <ndxf>
        <border outline="0">
          <bottom style="thin">
            <color auto="1"/>
          </bottom>
        </border>
      </ndxf>
    </rcc>
    <rfmt sheetId="2" sqref="B78" start="0" length="0">
      <dxf>
        <border outline="0">
          <bottom style="thin">
            <color auto="1"/>
          </bottom>
        </border>
      </dxf>
    </rfmt>
    <rfmt sheetId="2" sqref="C78" start="0" length="0">
      <dxf>
        <border outline="0">
          <bottom style="thin">
            <color auto="1"/>
          </bottom>
        </border>
      </dxf>
    </rfmt>
    <rfmt sheetId="2" sqref="D78" start="0" length="0">
      <dxf>
        <border outline="0">
          <bottom style="thin">
            <color auto="1"/>
          </bottom>
        </border>
      </dxf>
    </rfmt>
    <rfmt sheetId="2" sqref="E78" start="0" length="0">
      <dxf>
        <border outline="0">
          <bottom style="thin">
            <color auto="1"/>
          </bottom>
        </border>
      </dxf>
    </rfmt>
    <rfmt sheetId="2" sqref="F78" start="0" length="0">
      <dxf>
        <border outline="0">
          <bottom style="thin">
            <color auto="1"/>
          </bottom>
        </border>
      </dxf>
    </rfmt>
  </rrc>
  <rrc rId="2709"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710" sId="2" ref="A78:XFD78" action="deleteRow">
    <undo index="0" exp="area" dr="F78:F83" r="F84" sId="2"/>
    <rfmt sheetId="2" xfDxf="1" sqref="A78:XFD78" start="0" length="0">
      <dxf>
        <font>
          <sz val="8"/>
          <name val="Arial"/>
          <scheme val="none"/>
        </font>
        <numFmt numFmtId="4" formatCode="#,##0.00"/>
      </dxf>
    </rfmt>
    <rcc rId="0" sId="2" dxf="1">
      <nc r="A78" t="inlineStr">
        <is>
          <t>Conference Facilities</t>
        </is>
      </nc>
      <ndxf>
        <font>
          <sz val="8"/>
          <color rgb="FF000000"/>
          <name val="Arial"/>
          <scheme val="none"/>
        </font>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1000</v>
      </nc>
      <ndxf>
        <alignment horizontal="right" readingOrder="0"/>
        <border outline="0">
          <left style="thin">
            <color auto="1"/>
          </left>
          <right style="thin">
            <color auto="1"/>
          </right>
          <top style="thin">
            <color auto="1"/>
          </top>
          <bottom style="thin">
            <color auto="1"/>
          </bottom>
        </border>
      </ndxf>
    </rcc>
    <rcc rId="0" sId="2" dxf="1" numFmtId="4">
      <nc r="D78">
        <v>5</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711" sId="2" ref="A78:XFD78" action="deleteRow">
    <undo index="0" exp="area" dr="F78:F82" r="F83" sId="2"/>
    <rfmt sheetId="2" xfDxf="1" sqref="A78:XFD78" start="0" length="0">
      <dxf>
        <font>
          <sz val="8"/>
          <name val="Arial"/>
          <scheme val="none"/>
        </font>
        <numFmt numFmtId="4" formatCode="#,##0.00"/>
      </dxf>
    </rfmt>
    <rcc rId="0" sId="2" dxf="1">
      <nc r="A78" t="inlineStr">
        <is>
          <t>Accomodation &amp; Meal Costs/person/day in Central Province</t>
        </is>
      </nc>
      <ndxf>
        <border outline="0">
          <left style="thin">
            <color auto="1"/>
          </left>
          <right style="thin">
            <color auto="1"/>
          </right>
          <top style="thin">
            <color auto="1"/>
          </top>
          <bottom style="thin">
            <color auto="1"/>
          </bottom>
        </border>
      </ndxf>
    </rcc>
    <rcc rId="0" sId="2" dxf="1" numFmtId="4">
      <nc r="B78">
        <v>20</v>
      </nc>
      <ndxf>
        <alignment horizontal="right" readingOrder="0"/>
        <border outline="0">
          <left style="thin">
            <color auto="1"/>
          </left>
          <right style="thin">
            <color auto="1"/>
          </right>
          <top style="thin">
            <color auto="1"/>
          </top>
          <bottom style="thin">
            <color auto="1"/>
          </bottom>
        </border>
      </ndxf>
    </rcc>
    <rcc rId="0" sId="2" dxf="1" numFmtId="4">
      <nc r="C78">
        <v>640</v>
      </nc>
      <ndxf>
        <alignment horizontal="right" readingOrder="0"/>
        <border outline="0">
          <left style="thin">
            <color auto="1"/>
          </left>
          <right style="thin">
            <color auto="1"/>
          </right>
          <top style="thin">
            <color auto="1"/>
          </top>
          <bottom style="thin">
            <color auto="1"/>
          </bottom>
        </border>
      </ndxf>
    </rcc>
    <rcc rId="0" sId="2" dxf="1" numFmtId="4">
      <nc r="D78">
        <v>5</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712" sId="2" ref="A78:XFD78" action="deleteRow">
    <undo index="0" exp="area" dr="F78:F81" r="F82" sId="2"/>
    <rfmt sheetId="2" xfDxf="1" sqref="A78:XFD78" start="0" length="0">
      <dxf>
        <font>
          <sz val="8"/>
          <name val="Arial"/>
          <scheme val="none"/>
        </font>
        <numFmt numFmtId="4" formatCode="#,##0.00"/>
      </dxf>
    </rfmt>
    <rcc rId="0" sId="2" dxf="1">
      <nc r="A78" t="inlineStr">
        <is>
          <t>Allowances for Officers</t>
        </is>
      </nc>
      <ndxf>
        <border outline="0">
          <left style="thin">
            <color auto="1"/>
          </left>
          <right style="thin">
            <color auto="1"/>
          </right>
          <top style="thin">
            <color auto="1"/>
          </top>
          <bottom style="thin">
            <color auto="1"/>
          </bottom>
        </border>
      </ndxf>
    </rcc>
    <rcc rId="0" sId="2" dxf="1" numFmtId="4">
      <nc r="B78">
        <v>20</v>
      </nc>
      <ndxf>
        <alignment horizontal="right" readingOrder="0"/>
        <border outline="0">
          <left style="thin">
            <color auto="1"/>
          </left>
          <right style="thin">
            <color auto="1"/>
          </right>
          <top style="thin">
            <color auto="1"/>
          </top>
          <bottom style="thin">
            <color auto="1"/>
          </bottom>
        </border>
      </ndxf>
    </rcc>
    <rcc rId="0" sId="2" s="1" dxf="1" numFmtId="4">
      <nc r="C78">
        <v>800</v>
      </nc>
      <ndxf>
        <alignment horizontal="right" readingOrder="0"/>
        <border outline="0">
          <left style="thin">
            <color auto="1"/>
          </left>
          <right style="thin">
            <color auto="1"/>
          </right>
          <top style="thin">
            <color auto="1"/>
          </top>
          <bottom style="thin">
            <color auto="1"/>
          </bottom>
        </border>
      </ndxf>
    </rcc>
    <rcc rId="0" sId="2" dxf="1" numFmtId="4">
      <nc r="D78">
        <v>5</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713" sId="2" ref="A78:XFD78" action="deleteRow">
    <undo index="0" exp="area" dr="F78:F80" r="F81" sId="2"/>
    <rfmt sheetId="2" xfDxf="1" sqref="A78:XFD78" start="0" length="0">
      <dxf>
        <font>
          <sz val="8"/>
          <name val="Arial"/>
          <scheme val="none"/>
        </font>
        <numFmt numFmtId="4" formatCode="#,##0.00"/>
      </dxf>
    </rfmt>
    <rcc rId="0" sId="2" dxf="1">
      <nc r="A78" t="inlineStr">
        <is>
          <t>Allowances for Drivers</t>
        </is>
      </nc>
      <ndxf>
        <border outline="0">
          <left style="thin">
            <color auto="1"/>
          </left>
          <right style="thin">
            <color auto="1"/>
          </right>
          <top style="thin">
            <color auto="1"/>
          </top>
          <bottom style="thin">
            <color auto="1"/>
          </bottom>
        </border>
      </ndxf>
    </rcc>
    <rcc rId="0" sId="2" dxf="1" numFmtId="4">
      <nc r="B78">
        <v>5</v>
      </nc>
      <ndxf>
        <alignment horizontal="right" readingOrder="0"/>
        <border outline="0">
          <left style="thin">
            <color auto="1"/>
          </left>
          <right style="thin">
            <color auto="1"/>
          </right>
          <top style="thin">
            <color auto="1"/>
          </top>
          <bottom style="thin">
            <color auto="1"/>
          </bottom>
        </border>
      </ndxf>
    </rcc>
    <rcc rId="0" sId="2" s="1" dxf="1" numFmtId="4">
      <nc r="C78">
        <v>450</v>
      </nc>
      <ndxf>
        <alignment horizontal="right" readingOrder="0"/>
        <border outline="0">
          <left style="thin">
            <color auto="1"/>
          </left>
          <right style="thin">
            <color auto="1"/>
          </right>
          <top style="thin">
            <color auto="1"/>
          </top>
          <bottom style="thin">
            <color auto="1"/>
          </bottom>
        </border>
      </ndxf>
    </rcc>
    <rcc rId="0" sId="2" dxf="1" numFmtId="4">
      <nc r="D78">
        <v>5</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714" sId="2" ref="A78:XFD78" action="deleteRow">
    <undo index="0" exp="area" dr="F78:F79" r="F80" sId="2"/>
    <rfmt sheetId="2" xfDxf="1" sqref="A78:XFD78" start="0" length="0">
      <dxf>
        <font>
          <sz val="8"/>
          <name val="Arial"/>
          <scheme val="none"/>
        </font>
        <numFmt numFmtId="4" formatCode="#,##0.00"/>
      </dxf>
    </rfmt>
    <rcc rId="0" sId="2" dxf="1">
      <nc r="A78" t="inlineStr">
        <is>
          <t xml:space="preserve">Fuel </t>
        </is>
      </nc>
      <ndxf>
        <border outline="0">
          <left style="thin">
            <color auto="1"/>
          </left>
          <right style="thin">
            <color auto="1"/>
          </right>
          <top style="thin">
            <color auto="1"/>
          </top>
          <bottom style="thin">
            <color auto="1"/>
          </bottom>
        </border>
      </ndxf>
    </rcc>
    <rcc rId="0" sId="2" dxf="1" numFmtId="4">
      <nc r="B78">
        <v>6000</v>
      </nc>
      <ndxf>
        <alignment horizontal="right" readingOrder="0"/>
        <border outline="0">
          <left style="thin">
            <color auto="1"/>
          </left>
          <right style="thin">
            <color auto="1"/>
          </right>
          <top style="thin">
            <color auto="1"/>
          </top>
          <bottom style="thin">
            <color auto="1"/>
          </bottom>
        </border>
      </ndxf>
    </rcc>
    <rcc rId="0" sId="2" s="1" dxf="1" numFmtId="4">
      <nc r="C78">
        <v>1.67</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715" sId="2" ref="A78:XFD78" action="deleteRow">
    <undo index="0" exp="area" dr="F78" r="F79" sId="2"/>
    <rfmt sheetId="2" xfDxf="1" sqref="A78:XFD78" start="0" length="0">
      <dxf>
        <font>
          <sz val="8"/>
          <name val="Arial"/>
          <scheme val="none"/>
        </font>
        <numFmt numFmtId="4" formatCode="#,##0.00"/>
      </dxf>
    </rfmt>
    <rcc rId="0" sId="2" dxf="1">
      <nc r="A78" t="inlineStr">
        <is>
          <t>Stationary</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s="1" dxf="1" numFmtId="4">
      <nc r="C78">
        <v>1000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1</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716" sId="2" ref="A78:XFD78" action="deleteRow">
    <undo index="0" exp="ref" ref3D="1" v="1" dr="F78" r="I71"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717"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718"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719" sId="2" ref="A78:XFD78" action="deleteRow">
    <rfmt sheetId="2" xfDxf="1" sqref="A78:XFD78" start="0" length="0">
      <dxf>
        <font>
          <sz val="8"/>
          <name val="Arial"/>
          <scheme val="none"/>
        </font>
        <numFmt numFmtId="4" formatCode="#,##0.00"/>
      </dxf>
    </rfmt>
    <rcc rId="0" sId="2" dxf="1">
      <nc r="A78">
        <f>Framework!C72</f>
      </nc>
      <ndxf>
        <border outline="0">
          <bottom style="thin">
            <color auto="1"/>
          </bottom>
        </border>
      </ndxf>
    </rcc>
    <rfmt sheetId="2" sqref="B78" start="0" length="0">
      <dxf>
        <border outline="0">
          <bottom style="thin">
            <color auto="1"/>
          </bottom>
        </border>
      </dxf>
    </rfmt>
    <rfmt sheetId="2" sqref="C78" start="0" length="0">
      <dxf>
        <border outline="0">
          <bottom style="thin">
            <color auto="1"/>
          </bottom>
        </border>
      </dxf>
    </rfmt>
    <rfmt sheetId="2" sqref="D78" start="0" length="0">
      <dxf>
        <border outline="0">
          <bottom style="thin">
            <color auto="1"/>
          </bottom>
        </border>
      </dxf>
    </rfmt>
    <rfmt sheetId="2" sqref="E78" start="0" length="0">
      <dxf>
        <border outline="0">
          <bottom style="thin">
            <color auto="1"/>
          </bottom>
        </border>
      </dxf>
    </rfmt>
    <rfmt sheetId="2" sqref="F78" start="0" length="0">
      <dxf>
        <border outline="0">
          <bottom style="thin">
            <color auto="1"/>
          </bottom>
        </border>
      </dxf>
    </rfmt>
  </rrc>
  <rrc rId="2720"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721" sId="2" ref="A78:XFD78" action="deleteRow">
    <undo index="0" exp="area" dr="F78" r="F79" sId="2"/>
    <rfmt sheetId="2" xfDxf="1" sqref="A78:XFD78" start="0" length="0">
      <dxf>
        <font>
          <sz val="8"/>
          <name val="Arial"/>
          <scheme val="none"/>
        </font>
        <numFmt numFmtId="4" formatCode="#,##0.00"/>
      </dxf>
    </rfmt>
    <rcc rId="0" sId="2" dxf="1">
      <nc r="A78" t="inlineStr">
        <is>
          <t>Will be performed by provincial teams - no addititonal costing necessary</t>
        </is>
      </nc>
      <ndxf>
        <border outline="0">
          <left style="thin">
            <color auto="1"/>
          </left>
          <right style="thin">
            <color auto="1"/>
          </right>
          <top style="thin">
            <color auto="1"/>
          </top>
          <bottom style="thin">
            <color auto="1"/>
          </bottom>
        </border>
      </ndxf>
    </rcc>
    <rfmt sheetId="2" sqref="B78" start="0" length="0">
      <dxf>
        <alignment horizontal="right" readingOrder="0"/>
        <border outline="0">
          <left style="thin">
            <color auto="1"/>
          </left>
          <right style="thin">
            <color auto="1"/>
          </right>
          <top style="thin">
            <color auto="1"/>
          </top>
          <bottom style="thin">
            <color auto="1"/>
          </bottom>
        </border>
      </dxf>
    </rfmt>
    <rfmt sheetId="2" s="1" sqref="C78" start="0" length="0">
      <dxf>
        <alignment horizontal="right" readingOrder="0"/>
        <border outline="0">
          <left style="thin">
            <color auto="1"/>
          </left>
          <right style="thin">
            <color auto="1"/>
          </right>
          <top style="thin">
            <color auto="1"/>
          </top>
          <bottom style="thin">
            <color auto="1"/>
          </bottom>
        </border>
      </dxf>
    </rfmt>
    <rfmt sheetId="2" sqref="D78" start="0" length="0">
      <dxf>
        <alignment horizontal="right" readingOrder="0"/>
        <border outline="0">
          <left style="thin">
            <color auto="1"/>
          </left>
          <right style="thin">
            <color auto="1"/>
          </right>
          <top style="thin">
            <color auto="1"/>
          </top>
          <bottom style="thin">
            <color auto="1"/>
          </bottom>
        </border>
      </dxf>
    </rfmt>
    <rfmt sheetId="2" sqref="E78" start="0" length="0">
      <dxf>
        <alignment horizontal="right" readingOrder="0"/>
        <border outline="0">
          <left style="thin">
            <color auto="1"/>
          </left>
          <right style="thin">
            <color auto="1"/>
          </right>
          <top style="thin">
            <color auto="1"/>
          </top>
          <bottom style="thin">
            <color auto="1"/>
          </bottom>
        </border>
      </dxf>
    </rfmt>
    <rfmt sheetId="2" s="1" sqref="F78" start="0" length="0">
      <dxf>
        <alignment horizontal="right" readingOrder="0"/>
        <border outline="0">
          <left style="thin">
            <color auto="1"/>
          </left>
          <right style="thin">
            <color auto="1"/>
          </right>
          <top style="thin">
            <color auto="1"/>
          </top>
          <bottom style="thin">
            <color auto="1"/>
          </bottom>
        </border>
      </dxf>
    </rfmt>
  </rrc>
  <rrc rId="2722" sId="2" ref="A78:XFD78" action="deleteRow">
    <undo index="0" exp="ref" ref3D="1" v="1" dr="F78" r="I72"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723"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724"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725" sId="2" ref="A78:XFD78" action="deleteRow">
    <rfmt sheetId="2" xfDxf="1" sqref="A78:XFD78" start="0" length="0">
      <dxf>
        <font>
          <sz val="8"/>
          <name val="Arial"/>
          <scheme val="none"/>
        </font>
        <numFmt numFmtId="4" formatCode="#,##0.00"/>
      </dxf>
    </rfmt>
    <rcc rId="0" sId="2" dxf="1">
      <nc r="A78">
        <f>Framework!C73</f>
      </nc>
      <ndxf>
        <border outline="0">
          <bottom style="thin">
            <color auto="1"/>
          </bottom>
        </border>
      </ndxf>
    </rcc>
    <rfmt sheetId="2" sqref="B78" start="0" length="0">
      <dxf>
        <border outline="0">
          <bottom style="thin">
            <color auto="1"/>
          </bottom>
        </border>
      </dxf>
    </rfmt>
    <rfmt sheetId="2" sqref="C78" start="0" length="0">
      <dxf>
        <border outline="0">
          <bottom style="thin">
            <color auto="1"/>
          </bottom>
        </border>
      </dxf>
    </rfmt>
    <rfmt sheetId="2" sqref="D78" start="0" length="0">
      <dxf>
        <border outline="0">
          <bottom style="thin">
            <color auto="1"/>
          </bottom>
        </border>
      </dxf>
    </rfmt>
    <rfmt sheetId="2" sqref="E78" start="0" length="0">
      <dxf>
        <border outline="0">
          <bottom style="thin">
            <color auto="1"/>
          </bottom>
        </border>
      </dxf>
    </rfmt>
    <rfmt sheetId="2" sqref="F78" start="0" length="0">
      <dxf>
        <border outline="0">
          <bottom style="thin">
            <color auto="1"/>
          </bottom>
        </border>
      </dxf>
    </rfmt>
  </rrc>
  <rrc rId="2726"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727" sId="2" ref="A78:XFD78" action="deleteRow">
    <undo index="0" exp="area" dr="F78" r="F79" sId="2"/>
    <rfmt sheetId="2" xfDxf="1" sqref="A78:XFD78" start="0" length="0">
      <dxf>
        <font>
          <sz val="8"/>
          <name val="Arial"/>
          <scheme val="none"/>
        </font>
        <numFmt numFmtId="4" formatCode="#,##0.00"/>
      </dxf>
    </rfmt>
    <rcc rId="0" sId="2" dxf="1">
      <nc r="A78" t="inlineStr">
        <is>
          <t>Budget for medicine and consumables</t>
        </is>
      </nc>
      <ndxf>
        <font>
          <sz val="8"/>
          <color rgb="FF000000"/>
          <name val="Arial"/>
          <scheme val="none"/>
        </font>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50000000</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5</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728" sId="2" ref="A78:XFD78" action="deleteRow">
    <undo index="0" exp="ref" ref3D="1" v="1" dr="F78" r="I73"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729"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730"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731" sId="2" ref="A78:XFD78" action="deleteRow">
    <rfmt sheetId="2" xfDxf="1" sqref="A78:XFD78" start="0" length="0">
      <dxf>
        <font>
          <sz val="8"/>
          <name val="Arial"/>
          <scheme val="none"/>
        </font>
        <numFmt numFmtId="4" formatCode="#,##0.00"/>
      </dxf>
    </rfmt>
    <rcc rId="0" sId="2" dxf="1">
      <nc r="A78">
        <f>Framework!C74</f>
      </nc>
      <ndxf>
        <border outline="0">
          <bottom style="thin">
            <color auto="1"/>
          </bottom>
        </border>
      </ndxf>
    </rcc>
    <rfmt sheetId="2" sqref="B78" start="0" length="0">
      <dxf>
        <border outline="0">
          <bottom style="thin">
            <color auto="1"/>
          </bottom>
        </border>
      </dxf>
    </rfmt>
    <rfmt sheetId="2" sqref="C78" start="0" length="0">
      <dxf>
        <border outline="0">
          <bottom style="thin">
            <color auto="1"/>
          </bottom>
        </border>
      </dxf>
    </rfmt>
    <rfmt sheetId="2" sqref="D78" start="0" length="0">
      <dxf>
        <border outline="0">
          <bottom style="thin">
            <color auto="1"/>
          </bottom>
        </border>
      </dxf>
    </rfmt>
    <rfmt sheetId="2" sqref="E78" start="0" length="0">
      <dxf>
        <border outline="0">
          <bottom style="thin">
            <color auto="1"/>
          </bottom>
        </border>
      </dxf>
    </rfmt>
    <rfmt sheetId="2" sqref="F78" start="0" length="0">
      <dxf>
        <border outline="0">
          <bottom style="thin">
            <color auto="1"/>
          </bottom>
        </border>
      </dxf>
    </rfmt>
  </rrc>
  <rrc rId="2732"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733" sId="2" ref="A78:XFD78" action="deleteRow">
    <undo index="0" exp="area" dr="F78" r="F79" sId="2"/>
    <rfmt sheetId="2" xfDxf="1" sqref="A78:XFD78" start="0" length="0">
      <dxf>
        <font>
          <sz val="8"/>
          <name val="Arial"/>
          <scheme val="none"/>
        </font>
        <numFmt numFmtId="4" formatCode="#,##0.00"/>
      </dxf>
    </rfmt>
    <rcc rId="0" sId="2" dxf="1">
      <nc r="A78" t="inlineStr">
        <is>
          <t>Combined with conference for revising essential list for level 1</t>
        </is>
      </nc>
      <ndxf>
        <font>
          <sz val="8"/>
          <color rgb="FF000000"/>
          <name val="Arial"/>
          <scheme val="none"/>
        </font>
      </ndxf>
    </rcc>
    <rfmt sheetId="2" sqref="B78" start="0" length="0">
      <dxf>
        <alignment horizontal="right" readingOrder="0"/>
        <border outline="0">
          <left style="thin">
            <color auto="1"/>
          </left>
          <right style="thin">
            <color auto="1"/>
          </right>
          <top style="thin">
            <color auto="1"/>
          </top>
          <bottom style="thin">
            <color auto="1"/>
          </bottom>
        </border>
      </dxf>
    </rfmt>
    <rfmt sheetId="2" sqref="C78" start="0" length="0">
      <dxf>
        <alignment horizontal="right" readingOrder="0"/>
        <border outline="0">
          <left style="thin">
            <color auto="1"/>
          </left>
          <right style="thin">
            <color auto="1"/>
          </right>
          <top style="thin">
            <color auto="1"/>
          </top>
          <bottom style="thin">
            <color auto="1"/>
          </bottom>
        </border>
      </dxf>
    </rfmt>
    <rfmt sheetId="2" sqref="D78" start="0" length="0">
      <dxf>
        <alignment horizontal="right" readingOrder="0"/>
        <border outline="0">
          <left style="thin">
            <color auto="1"/>
          </left>
          <right style="thin">
            <color auto="1"/>
          </right>
          <top style="thin">
            <color auto="1"/>
          </top>
          <bottom style="thin">
            <color auto="1"/>
          </bottom>
        </border>
      </dxf>
    </rfmt>
    <rfmt sheetId="2" sqref="E78" start="0" length="0">
      <dxf>
        <alignment horizontal="right" readingOrder="0"/>
        <border outline="0">
          <left style="thin">
            <color auto="1"/>
          </left>
          <right style="thin">
            <color auto="1"/>
          </right>
          <top style="thin">
            <color auto="1"/>
          </top>
          <bottom style="thin">
            <color auto="1"/>
          </bottom>
        </border>
      </dxf>
    </rfmt>
    <rfmt sheetId="2" s="1" sqref="F78" start="0" length="0">
      <dxf>
        <alignment horizontal="right" readingOrder="0"/>
        <border outline="0">
          <left style="thin">
            <color auto="1"/>
          </left>
          <right style="thin">
            <color auto="1"/>
          </right>
          <top style="thin">
            <color auto="1"/>
          </top>
          <bottom style="thin">
            <color auto="1"/>
          </bottom>
        </border>
      </dxf>
    </rfmt>
  </rrc>
  <rrc rId="2734" sId="2" ref="A78:XFD78" action="deleteRow">
    <undo index="0" exp="ref" ref3D="1" v="1" dr="F78" r="I74"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735" sId="2" ref="A78:XFD78" action="deleteRow">
    <rfmt sheetId="2" xfDxf="1" sqref="A78:XFD78" start="0" length="0">
      <dxf>
        <font>
          <sz val="8"/>
          <name val="Arial"/>
          <scheme val="none"/>
        </font>
        <numFmt numFmtId="4" formatCode="#,##0.00"/>
      </dxf>
    </rfmt>
    <rfmt sheetId="2" sqref="A78" start="0" length="0">
      <dxf>
        <font>
          <b/>
          <sz val="8"/>
          <name val="Arial"/>
          <scheme val="none"/>
        </font>
      </dxf>
    </rfmt>
    <rfmt sheetId="2" sqref="B78" start="0" length="0">
      <dxf>
        <font>
          <b/>
          <sz val="8"/>
          <name val="Arial"/>
          <scheme val="none"/>
        </font>
        <alignment horizontal="right" readingOrder="0"/>
      </dxf>
    </rfmt>
    <rfmt sheetId="2" s="1" sqref="C78" start="0" length="0">
      <dxf>
        <font>
          <b/>
          <sz val="8"/>
          <color theme="1"/>
          <name val="Arial"/>
          <scheme val="none"/>
        </font>
        <alignment horizontal="right" readingOrder="0"/>
      </dxf>
    </rfmt>
    <rfmt sheetId="2" sqref="D78" start="0" length="0">
      <dxf>
        <font>
          <b/>
          <sz val="8"/>
          <name val="Arial"/>
          <scheme val="none"/>
        </font>
        <alignment horizontal="right" readingOrder="0"/>
      </dxf>
    </rfmt>
    <rfmt sheetId="2" sqref="E78" start="0" length="0">
      <dxf>
        <font>
          <b/>
          <sz val="8"/>
          <name val="Arial"/>
          <scheme val="none"/>
        </font>
        <alignment horizontal="right" readingOrder="0"/>
      </dxf>
    </rfmt>
    <rfmt sheetId="2" s="1" sqref="F78" start="0" length="0">
      <dxf>
        <font>
          <b/>
          <sz val="8"/>
          <color theme="1"/>
          <name val="Arial"/>
          <scheme val="none"/>
        </font>
        <alignment horizontal="right" readingOrder="0"/>
      </dxf>
    </rfmt>
  </rrc>
  <rrc rId="2736"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737" sId="2" ref="A78:XFD78" action="deleteRow">
    <rfmt sheetId="2" xfDxf="1" sqref="A78:XFD78" start="0" length="0">
      <dxf>
        <font>
          <sz val="8"/>
          <name val="Arial"/>
          <scheme val="none"/>
        </font>
        <numFmt numFmtId="4" formatCode="#,##0.00"/>
      </dxf>
    </rfmt>
    <rcc rId="0" sId="2" dxf="1">
      <nc r="A78">
        <f>Framework!C75</f>
      </nc>
      <ndxf>
        <border outline="0">
          <bottom style="thin">
            <color auto="1"/>
          </bottom>
        </border>
      </ndxf>
    </rcc>
    <rfmt sheetId="2" sqref="B78" start="0" length="0">
      <dxf>
        <border outline="0">
          <bottom style="thin">
            <color auto="1"/>
          </bottom>
        </border>
      </dxf>
    </rfmt>
    <rfmt sheetId="2" sqref="C78" start="0" length="0">
      <dxf>
        <border outline="0">
          <bottom style="thin">
            <color auto="1"/>
          </bottom>
        </border>
      </dxf>
    </rfmt>
    <rfmt sheetId="2" sqref="D78" start="0" length="0">
      <dxf>
        <border outline="0">
          <bottom style="thin">
            <color auto="1"/>
          </bottom>
        </border>
      </dxf>
    </rfmt>
    <rfmt sheetId="2" sqref="E78" start="0" length="0">
      <dxf>
        <border outline="0">
          <bottom style="thin">
            <color auto="1"/>
          </bottom>
        </border>
      </dxf>
    </rfmt>
    <rfmt sheetId="2" sqref="F78" start="0" length="0">
      <dxf>
        <border outline="0">
          <bottom style="thin">
            <color auto="1"/>
          </bottom>
        </border>
      </dxf>
    </rfmt>
  </rrc>
  <rrc rId="2738"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739" sId="2" ref="A78:XFD78" action="deleteRow">
    <undo index="0" exp="area" dr="F78" r="F79" sId="2"/>
    <rfmt sheetId="2" xfDxf="1" sqref="A78:XFD78" start="0" length="0">
      <dxf>
        <font>
          <sz val="8"/>
          <name val="Arial"/>
          <scheme val="none"/>
        </font>
        <numFmt numFmtId="4" formatCode="#,##0.00"/>
      </dxf>
    </rfmt>
    <rcc rId="0" sId="2" dxf="1">
      <nc r="A78" t="inlineStr">
        <is>
          <t>Will be performed by provincial teams - no addititonal costing necessary</t>
        </is>
      </nc>
      <ndxf>
        <border outline="0">
          <left style="thin">
            <color auto="1"/>
          </left>
          <right style="thin">
            <color auto="1"/>
          </right>
          <top style="thin">
            <color auto="1"/>
          </top>
          <bottom style="thin">
            <color auto="1"/>
          </bottom>
        </border>
      </ndxf>
    </rcc>
    <rfmt sheetId="2" sqref="B78" start="0" length="0">
      <dxf>
        <alignment horizontal="right" readingOrder="0"/>
        <border outline="0">
          <left style="thin">
            <color auto="1"/>
          </left>
          <right style="thin">
            <color auto="1"/>
          </right>
          <top style="thin">
            <color auto="1"/>
          </top>
          <bottom style="thin">
            <color auto="1"/>
          </bottom>
        </border>
      </dxf>
    </rfmt>
    <rfmt sheetId="2" s="1" sqref="C78" start="0" length="0">
      <dxf>
        <alignment horizontal="right" readingOrder="0"/>
        <border outline="0">
          <left style="thin">
            <color auto="1"/>
          </left>
          <right style="thin">
            <color auto="1"/>
          </right>
          <top style="thin">
            <color auto="1"/>
          </top>
          <bottom style="thin">
            <color auto="1"/>
          </bottom>
        </border>
      </dxf>
    </rfmt>
    <rfmt sheetId="2" sqref="D78" start="0" length="0">
      <dxf>
        <alignment horizontal="right" readingOrder="0"/>
        <border outline="0">
          <left style="thin">
            <color auto="1"/>
          </left>
          <right style="thin">
            <color auto="1"/>
          </right>
          <top style="thin">
            <color auto="1"/>
          </top>
          <bottom style="thin">
            <color auto="1"/>
          </bottom>
        </border>
      </dxf>
    </rfmt>
    <rfmt sheetId="2" sqref="E78" start="0" length="0">
      <dxf>
        <alignment horizontal="right" readingOrder="0"/>
        <border outline="0">
          <left style="thin">
            <color auto="1"/>
          </left>
          <right style="thin">
            <color auto="1"/>
          </right>
          <top style="thin">
            <color auto="1"/>
          </top>
          <bottom style="thin">
            <color auto="1"/>
          </bottom>
        </border>
      </dxf>
    </rfmt>
    <rfmt sheetId="2" s="1" sqref="F78" start="0" length="0">
      <dxf>
        <alignment horizontal="right" readingOrder="0"/>
        <border outline="0">
          <left style="thin">
            <color auto="1"/>
          </left>
          <right style="thin">
            <color auto="1"/>
          </right>
          <top style="thin">
            <color auto="1"/>
          </top>
          <bottom style="thin">
            <color auto="1"/>
          </bottom>
        </border>
      </dxf>
    </rfmt>
  </rrc>
  <rrc rId="2740" sId="2" ref="A78:XFD78" action="deleteRow">
    <undo index="0" exp="ref" ref3D="1" v="1" dr="F78" r="I75"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741" sId="2" ref="A78:XFD78" action="deleteRow">
    <rfmt sheetId="2" xfDxf="1" sqref="A78:XFD78" start="0" length="0">
      <dxf>
        <font>
          <sz val="8"/>
          <name val="Arial"/>
          <scheme val="none"/>
        </font>
        <numFmt numFmtId="4" formatCode="#,##0.00"/>
      </dxf>
    </rfmt>
    <rfmt sheetId="2" sqref="A78" start="0" length="0">
      <dxf>
        <font>
          <b/>
          <sz val="8"/>
          <name val="Arial"/>
          <scheme val="none"/>
        </font>
      </dxf>
    </rfmt>
    <rfmt sheetId="2" sqref="B78" start="0" length="0">
      <dxf>
        <font>
          <b/>
          <sz val="8"/>
          <name val="Arial"/>
          <scheme val="none"/>
        </font>
        <alignment horizontal="right" readingOrder="0"/>
      </dxf>
    </rfmt>
    <rfmt sheetId="2" s="1" sqref="C78" start="0" length="0">
      <dxf>
        <font>
          <b/>
          <sz val="8"/>
          <color theme="1"/>
          <name val="Arial"/>
          <scheme val="none"/>
        </font>
        <alignment horizontal="right" readingOrder="0"/>
      </dxf>
    </rfmt>
    <rfmt sheetId="2" sqref="D78" start="0" length="0">
      <dxf>
        <font>
          <b/>
          <sz val="8"/>
          <name val="Arial"/>
          <scheme val="none"/>
        </font>
        <alignment horizontal="right" readingOrder="0"/>
      </dxf>
    </rfmt>
    <rfmt sheetId="2" sqref="E78" start="0" length="0">
      <dxf>
        <font>
          <b/>
          <sz val="8"/>
          <name val="Arial"/>
          <scheme val="none"/>
        </font>
        <alignment horizontal="right" readingOrder="0"/>
      </dxf>
    </rfmt>
    <rfmt sheetId="2" s="1" sqref="F78" start="0" length="0">
      <dxf>
        <font>
          <b/>
          <sz val="8"/>
          <color theme="1"/>
          <name val="Arial"/>
          <scheme val="none"/>
        </font>
        <alignment horizontal="right" readingOrder="0"/>
      </dxf>
    </rfmt>
  </rrc>
  <rrc rId="2742"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743" sId="2" ref="A78:XFD78" action="deleteRow">
    <rfmt sheetId="2" xfDxf="1" sqref="A78:XFD78" start="0" length="0">
      <dxf>
        <font>
          <sz val="8"/>
          <name val="Arial"/>
          <scheme val="none"/>
        </font>
        <numFmt numFmtId="4" formatCode="#,##0.00"/>
      </dxf>
    </rfmt>
    <rcc rId="0" sId="2" dxf="1">
      <nc r="A78">
        <f>Framework!C76</f>
      </nc>
      <ndxf>
        <border outline="0">
          <bottom style="thin">
            <color auto="1"/>
          </bottom>
        </border>
      </ndxf>
    </rcc>
    <rfmt sheetId="2" sqref="B78" start="0" length="0">
      <dxf>
        <border outline="0">
          <bottom style="thin">
            <color auto="1"/>
          </bottom>
        </border>
      </dxf>
    </rfmt>
    <rfmt sheetId="2" sqref="C78" start="0" length="0">
      <dxf>
        <border outline="0">
          <bottom style="thin">
            <color auto="1"/>
          </bottom>
        </border>
      </dxf>
    </rfmt>
    <rfmt sheetId="2" sqref="D78" start="0" length="0">
      <dxf>
        <border outline="0">
          <bottom style="thin">
            <color auto="1"/>
          </bottom>
        </border>
      </dxf>
    </rfmt>
    <rfmt sheetId="2" sqref="E78" start="0" length="0">
      <dxf>
        <border outline="0">
          <bottom style="thin">
            <color auto="1"/>
          </bottom>
        </border>
      </dxf>
    </rfmt>
    <rfmt sheetId="2" sqref="F78" start="0" length="0">
      <dxf>
        <border outline="0">
          <bottom style="thin">
            <color auto="1"/>
          </bottom>
        </border>
      </dxf>
    </rfmt>
  </rrc>
  <rrc rId="2744"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745" sId="2" ref="A78:XFD78" action="deleteRow">
    <undo index="0" exp="area" dr="F78:F79" r="F80" sId="2"/>
    <rfmt sheetId="2" xfDxf="1" sqref="A78:XFD78" start="0" length="0">
      <dxf>
        <font>
          <sz val="8"/>
          <name val="Arial"/>
          <scheme val="none"/>
        </font>
        <numFmt numFmtId="4" formatCode="#,##0.00"/>
      </dxf>
    </rfmt>
    <rcc rId="0" sId="2" dxf="1">
      <nc r="A78" t="inlineStr">
        <is>
          <t>Ultrasound machine</t>
        </is>
      </nc>
      <ndxf>
        <font>
          <sz val="8"/>
          <color rgb="FF000000"/>
          <name val="Arial"/>
          <scheme val="none"/>
        </font>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424300.80000000005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40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746" sId="2" ref="A78:XFD78" action="deleteRow">
    <undo index="0" exp="area" dr="F78" r="F79" sId="2"/>
    <rfmt sheetId="2" xfDxf="1" sqref="A78:XFD78" start="0" length="0">
      <dxf>
        <font>
          <sz val="8"/>
          <name val="Arial"/>
          <scheme val="none"/>
        </font>
        <numFmt numFmtId="4" formatCode="#,##0.00"/>
      </dxf>
    </rfmt>
    <rcc rId="0" sId="2" dxf="1">
      <nc r="A78" t="inlineStr">
        <is>
          <t>Nerve stimulator</t>
        </is>
      </nc>
      <ndxf>
        <border outline="0">
          <left style="thin">
            <color auto="1"/>
          </left>
          <right style="thin">
            <color auto="1"/>
          </right>
          <top style="thin">
            <color auto="1"/>
          </top>
          <bottom style="thin">
            <color auto="1"/>
          </bottom>
        </border>
      </ndxf>
    </rcc>
    <rcc rId="0" sId="2" dxf="1" numFmtId="4">
      <nc r="B78">
        <v>1</v>
      </nc>
      <ndxf>
        <alignment horizontal="right" readingOrder="0"/>
        <border outline="0">
          <left style="thin">
            <color auto="1"/>
          </left>
          <right style="thin">
            <color auto="1"/>
          </right>
          <top style="thin">
            <color auto="1"/>
          </top>
          <bottom style="thin">
            <color auto="1"/>
          </bottom>
        </border>
      </ndxf>
    </rcc>
    <rcc rId="0" sId="2" dxf="1" numFmtId="4">
      <nc r="C78">
        <v>6615</v>
      </nc>
      <ndxf>
        <alignment horizontal="right" readingOrder="0"/>
        <border outline="0">
          <left style="thin">
            <color auto="1"/>
          </left>
          <right style="thin">
            <color auto="1"/>
          </right>
          <top style="thin">
            <color auto="1"/>
          </top>
          <bottom style="thin">
            <color auto="1"/>
          </bottom>
        </border>
      </ndxf>
    </rcc>
    <rcc rId="0" sId="2" dxf="1" numFmtId="4">
      <nc r="D78">
        <v>1</v>
      </nc>
      <ndxf>
        <alignment horizontal="right" readingOrder="0"/>
        <border outline="0">
          <left style="thin">
            <color auto="1"/>
          </left>
          <right style="thin">
            <color auto="1"/>
          </right>
          <top style="thin">
            <color auto="1"/>
          </top>
          <bottom style="thin">
            <color auto="1"/>
          </bottom>
        </border>
      </ndxf>
    </rcc>
    <rcc rId="0" sId="2" dxf="1" numFmtId="4">
      <nc r="E78">
        <v>40</v>
      </nc>
      <ndxf>
        <alignment horizontal="right" readingOrder="0"/>
        <border outline="0">
          <left style="thin">
            <color auto="1"/>
          </left>
          <right style="thin">
            <color auto="1"/>
          </right>
          <top style="thin">
            <color auto="1"/>
          </top>
          <bottom style="thin">
            <color auto="1"/>
          </bottom>
        </border>
      </ndxf>
    </rcc>
    <rcc rId="0" sId="2" s="1" dxf="1">
      <nc r="F78">
        <f>B78*C78*D78*E78</f>
      </nc>
      <ndxf>
        <alignment horizontal="right" readingOrder="0"/>
        <border outline="0">
          <left style="thin">
            <color auto="1"/>
          </left>
          <right style="thin">
            <color auto="1"/>
          </right>
          <top style="thin">
            <color auto="1"/>
          </top>
          <bottom style="thin">
            <color auto="1"/>
          </bottom>
        </border>
      </ndxf>
    </rcc>
  </rrc>
  <rrc rId="2747" sId="2" ref="A78:XFD78" action="deleteRow">
    <undo index="0" exp="ref" ref3D="1" v="1" dr="F78" r="I76"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748"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749"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750" sId="2" ref="A78:XFD78" action="deleteRow">
    <rfmt sheetId="2" xfDxf="1" sqref="A78:XFD78" start="0" length="0">
      <dxf>
        <font>
          <sz val="8"/>
          <name val="Arial"/>
          <scheme val="none"/>
        </font>
        <numFmt numFmtId="4" formatCode="#,##0.00"/>
      </dxf>
    </rfmt>
    <rcc rId="0" sId="2" dxf="1">
      <nc r="A78">
        <f>Framework!C77</f>
      </nc>
      <ndxf>
        <border outline="0">
          <bottom style="thin">
            <color auto="1"/>
          </bottom>
        </border>
      </ndxf>
    </rcc>
    <rfmt sheetId="2" sqref="B78" start="0" length="0">
      <dxf>
        <border outline="0">
          <bottom style="thin">
            <color auto="1"/>
          </bottom>
        </border>
      </dxf>
    </rfmt>
    <rfmt sheetId="2" sqref="C78" start="0" length="0">
      <dxf>
        <border outline="0">
          <bottom style="thin">
            <color auto="1"/>
          </bottom>
        </border>
      </dxf>
    </rfmt>
    <rfmt sheetId="2" sqref="D78" start="0" length="0">
      <dxf>
        <border outline="0">
          <bottom style="thin">
            <color auto="1"/>
          </bottom>
        </border>
      </dxf>
    </rfmt>
    <rfmt sheetId="2" sqref="E78" start="0" length="0">
      <dxf>
        <border outline="0">
          <bottom style="thin">
            <color auto="1"/>
          </bottom>
        </border>
      </dxf>
    </rfmt>
    <rfmt sheetId="2" sqref="F78" start="0" length="0">
      <dxf>
        <border outline="0">
          <bottom style="thin">
            <color auto="1"/>
          </bottom>
        </border>
      </dxf>
    </rfmt>
  </rrc>
  <rrc rId="2751" sId="2" ref="A78:XFD78" action="deleteRow">
    <rfmt sheetId="2" xfDxf="1" sqref="A78:XFD78" start="0" length="0">
      <dxf>
        <font>
          <sz val="8"/>
          <name val="Arial"/>
          <scheme val="none"/>
        </font>
        <numFmt numFmtId="4" formatCode="#,##0.00"/>
      </dxf>
    </rfmt>
    <rcc rId="0" sId="2" dxf="1">
      <nc r="A78" t="inlineStr">
        <is>
          <t>Input</t>
        </is>
      </nc>
      <ndxf>
        <font>
          <b/>
          <sz val="8"/>
          <name val="Arial"/>
          <scheme val="none"/>
        </font>
        <border outline="0">
          <left style="thin">
            <color auto="1"/>
          </left>
          <right style="thin">
            <color auto="1"/>
          </right>
          <top style="thin">
            <color auto="1"/>
          </top>
          <bottom style="thin">
            <color auto="1"/>
          </bottom>
        </border>
      </ndxf>
    </rcc>
    <rcc rId="0" sId="2" dxf="1">
      <nc r="B78" t="inlineStr">
        <is>
          <t>Qnty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C78" t="inlineStr">
        <is>
          <t>Unit Cost</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D78" t="inlineStr">
        <is>
          <t>Days</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E78" t="inlineStr">
        <is>
          <t>Frequency</t>
        </is>
      </nc>
      <ndxf>
        <font>
          <b/>
          <sz val="8"/>
          <name val="Arial"/>
          <scheme val="none"/>
        </font>
        <alignment horizontal="right" readingOrder="0"/>
        <border outline="0">
          <left style="thin">
            <color auto="1"/>
          </left>
          <right style="thin">
            <color auto="1"/>
          </right>
          <top style="thin">
            <color auto="1"/>
          </top>
          <bottom style="thin">
            <color auto="1"/>
          </bottom>
        </border>
      </ndxf>
    </rcc>
    <rcc rId="0" sId="2" dxf="1">
      <nc r="F78" t="inlineStr">
        <is>
          <t xml:space="preserve">Total </t>
        </is>
      </nc>
      <ndxf>
        <font>
          <b/>
          <sz val="8"/>
          <name val="Arial"/>
          <scheme val="none"/>
        </font>
        <alignment horizontal="right" readingOrder="0"/>
        <border outline="0">
          <left style="thin">
            <color auto="1"/>
          </left>
          <right style="thin">
            <color auto="1"/>
          </right>
          <top style="thin">
            <color auto="1"/>
          </top>
          <bottom style="thin">
            <color auto="1"/>
          </bottom>
        </border>
      </ndxf>
    </rcc>
  </rrc>
  <rrc rId="2752" sId="2" ref="A78:XFD78" action="deleteRow">
    <undo index="0" exp="area" dr="F78" r="F79" sId="2"/>
    <rfmt sheetId="2" xfDxf="1" sqref="A78:XFD78" start="0" length="0">
      <dxf>
        <font>
          <sz val="8"/>
          <name val="Arial"/>
          <scheme val="none"/>
        </font>
        <numFmt numFmtId="4" formatCode="#,##0.00"/>
      </dxf>
    </rfmt>
    <rcc rId="0" sId="2" dxf="1">
      <nc r="A78" t="inlineStr">
        <is>
          <t>Is a legislative effort does not have capital expenses</t>
        </is>
      </nc>
      <ndxf>
        <font>
          <sz val="8"/>
          <color rgb="FF000000"/>
          <name val="Arial"/>
          <scheme val="none"/>
        </font>
      </ndxf>
    </rcc>
    <rfmt sheetId="2" sqref="B78" start="0" length="0">
      <dxf>
        <alignment horizontal="right" readingOrder="0"/>
        <border outline="0">
          <left style="thin">
            <color auto="1"/>
          </left>
          <right style="thin">
            <color auto="1"/>
          </right>
          <top style="thin">
            <color auto="1"/>
          </top>
          <bottom style="thin">
            <color auto="1"/>
          </bottom>
        </border>
      </dxf>
    </rfmt>
    <rfmt sheetId="2" sqref="C78" start="0" length="0">
      <dxf>
        <alignment horizontal="right" readingOrder="0"/>
        <border outline="0">
          <left style="thin">
            <color auto="1"/>
          </left>
          <right style="thin">
            <color auto="1"/>
          </right>
          <top style="thin">
            <color auto="1"/>
          </top>
          <bottom style="thin">
            <color auto="1"/>
          </bottom>
        </border>
      </dxf>
    </rfmt>
    <rfmt sheetId="2" sqref="D78" start="0" length="0">
      <dxf>
        <alignment horizontal="right" readingOrder="0"/>
        <border outline="0">
          <left style="thin">
            <color auto="1"/>
          </left>
          <right style="thin">
            <color auto="1"/>
          </right>
          <top style="thin">
            <color auto="1"/>
          </top>
          <bottom style="thin">
            <color auto="1"/>
          </bottom>
        </border>
      </dxf>
    </rfmt>
    <rfmt sheetId="2" sqref="E78" start="0" length="0">
      <dxf>
        <alignment horizontal="right" readingOrder="0"/>
        <border outline="0">
          <left style="thin">
            <color auto="1"/>
          </left>
          <right style="thin">
            <color auto="1"/>
          </right>
          <top style="thin">
            <color auto="1"/>
          </top>
          <bottom style="thin">
            <color auto="1"/>
          </bottom>
        </border>
      </dxf>
    </rfmt>
    <rfmt sheetId="2" s="1" sqref="F78" start="0" length="0">
      <dxf>
        <alignment horizontal="right" readingOrder="0"/>
        <border outline="0">
          <left style="thin">
            <color auto="1"/>
          </left>
          <right style="thin">
            <color auto="1"/>
          </right>
          <top style="thin">
            <color auto="1"/>
          </top>
          <bottom style="thin">
            <color auto="1"/>
          </bottom>
        </border>
      </dxf>
    </rfmt>
  </rrc>
  <rrc rId="2753" sId="2" ref="A78:XFD78" action="deleteRow">
    <undo index="0" exp="ref" ref3D="1" v="1" dr="F78" r="I77" sId="1"/>
    <rfmt sheetId="2" xfDxf="1" sqref="A78:XFD78" start="0" length="0">
      <dxf>
        <font>
          <sz val="8"/>
          <name val="Arial"/>
          <scheme val="none"/>
        </font>
        <numFmt numFmtId="4" formatCode="#,##0.00"/>
      </dxf>
    </rfmt>
    <rcc rId="0" sId="2" dxf="1">
      <nc r="A78" t="inlineStr">
        <is>
          <t>Total</t>
        </is>
      </nc>
      <ndxf>
        <font>
          <b/>
          <sz val="8"/>
          <name val="Arial"/>
          <scheme val="none"/>
        </font>
        <border outline="0">
          <left style="thin">
            <color auto="1"/>
          </left>
          <right style="thin">
            <color auto="1"/>
          </right>
          <top style="thin">
            <color auto="1"/>
          </top>
          <bottom style="thin">
            <color auto="1"/>
          </bottom>
        </border>
      </ndxf>
    </rcc>
    <rfmt sheetId="2" sqref="B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1" sqref="C78" start="0" length="0">
      <dxf>
        <font>
          <b/>
          <sz val="8"/>
          <color theme="1"/>
          <name val="Arial"/>
          <scheme val="none"/>
        </font>
        <alignment horizontal="right" readingOrder="0"/>
        <border outline="0">
          <left style="thin">
            <color auto="1"/>
          </left>
          <right style="thin">
            <color auto="1"/>
          </right>
          <top style="thin">
            <color auto="1"/>
          </top>
          <bottom style="thin">
            <color auto="1"/>
          </bottom>
        </border>
      </dxf>
    </rfmt>
    <rfmt sheetId="2" sqref="D78" start="0" length="0">
      <dxf>
        <font>
          <b/>
          <sz val="8"/>
          <name val="Arial"/>
          <scheme val="none"/>
        </font>
        <alignment horizontal="right" readingOrder="0"/>
        <border outline="0">
          <left style="thin">
            <color auto="1"/>
          </left>
          <right style="thin">
            <color auto="1"/>
          </right>
          <top style="thin">
            <color auto="1"/>
          </top>
          <bottom style="thin">
            <color auto="1"/>
          </bottom>
        </border>
      </dxf>
    </rfmt>
    <rfmt sheetId="2" sqref="E78" start="0" length="0">
      <dxf>
        <font>
          <b/>
          <sz val="8"/>
          <name val="Arial"/>
          <scheme val="none"/>
        </font>
        <alignment horizontal="right" readingOrder="0"/>
        <border outline="0">
          <left style="thin">
            <color auto="1"/>
          </left>
          <right style="thin">
            <color auto="1"/>
          </right>
          <top style="thin">
            <color auto="1"/>
          </top>
          <bottom style="thin">
            <color auto="1"/>
          </bottom>
        </border>
      </dxf>
    </rfmt>
    <rcc rId="0" sId="2" s="1" dxf="1">
      <nc r="F78">
        <f>SUM(#REF!)</f>
      </nc>
      <ndxf>
        <font>
          <b/>
          <sz val="8"/>
          <color theme="1"/>
          <name val="Arial"/>
          <scheme val="none"/>
        </font>
        <alignment horizontal="right" readingOrder="0"/>
        <border outline="0">
          <left style="thin">
            <color auto="1"/>
          </left>
          <right style="thin">
            <color auto="1"/>
          </right>
          <top style="thin">
            <color auto="1"/>
          </top>
          <bottom style="thin">
            <color auto="1"/>
          </bottom>
        </border>
      </ndxf>
    </rcc>
  </rrc>
  <rrc rId="2754"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755" sId="2" ref="A78:XFD78" action="deleteRow">
    <rfmt sheetId="2" xfDxf="1" sqref="A78:XFD78" start="0" length="0">
      <dxf>
        <font>
          <sz val="8"/>
          <name val="Arial"/>
          <scheme val="none"/>
        </font>
        <numFmt numFmtId="4" formatCode="#,##0.00"/>
      </dxf>
    </rfmt>
    <rfmt sheetId="2" sqref="B78" start="0" length="0">
      <dxf>
        <alignment horizontal="right" readingOrder="0"/>
      </dxf>
    </rfmt>
    <rfmt sheetId="2" sqref="C78" start="0" length="0">
      <dxf>
        <alignment horizontal="right" readingOrder="0"/>
      </dxf>
    </rfmt>
    <rfmt sheetId="2" sqref="D78" start="0" length="0">
      <dxf>
        <alignment horizontal="right" readingOrder="0"/>
      </dxf>
    </rfmt>
    <rfmt sheetId="2" sqref="E78" start="0" length="0">
      <dxf>
        <alignment horizontal="right" readingOrder="0"/>
      </dxf>
    </rfmt>
    <rfmt sheetId="2" sqref="F78" start="0" length="0">
      <dxf>
        <alignment horizontal="right" readingOrder="0"/>
      </dxf>
    </rfmt>
  </rrc>
  <rrc rId="2756" sId="2" ref="A78:XFD438" action="insertRow"/>
  <rrc rId="2757" sId="2" ref="A78:XFD114" action="insertRow"/>
  <rfmt sheetId="2" sqref="A78" start="0" length="0">
    <dxf>
      <font>
        <b val="0"/>
        <sz val="8"/>
        <color rgb="FF000000"/>
        <name val="Arial"/>
        <scheme val="none"/>
      </font>
      <fill>
        <patternFill patternType="none">
          <bgColor indexed="65"/>
        </patternFill>
      </fill>
    </dxf>
  </rfmt>
  <rfmt sheetId="2" sqref="B78" start="0" length="0">
    <dxf>
      <font>
        <sz val="8"/>
        <color rgb="FF000000"/>
        <name val="Arial"/>
        <scheme val="none"/>
      </font>
      <fill>
        <patternFill patternType="none">
          <bgColor indexed="65"/>
        </patternFill>
      </fill>
    </dxf>
  </rfmt>
  <rfmt sheetId="2" sqref="C78" start="0" length="0">
    <dxf>
      <font>
        <sz val="8"/>
        <color rgb="FF000000"/>
        <name val="Arial"/>
        <scheme val="none"/>
      </font>
      <fill>
        <patternFill patternType="none">
          <bgColor indexed="65"/>
        </patternFill>
      </fill>
    </dxf>
  </rfmt>
  <rfmt sheetId="2" sqref="D78" start="0" length="0">
    <dxf>
      <font>
        <sz val="8"/>
        <color rgb="FF000000"/>
        <name val="Arial"/>
        <scheme val="none"/>
      </font>
      <fill>
        <patternFill patternType="none">
          <bgColor indexed="65"/>
        </patternFill>
      </fill>
    </dxf>
  </rfmt>
  <rfmt sheetId="2" sqref="E78" start="0" length="0">
    <dxf>
      <font>
        <sz val="8"/>
        <color rgb="FF000000"/>
        <name val="Arial"/>
        <scheme val="none"/>
      </font>
      <fill>
        <patternFill patternType="none">
          <bgColor indexed="65"/>
        </patternFill>
      </fill>
    </dxf>
  </rfmt>
  <rfmt sheetId="2" sqref="F78" start="0" length="0">
    <dxf>
      <font>
        <sz val="8"/>
        <color rgb="FF000000"/>
        <name val="Arial"/>
        <scheme val="none"/>
      </font>
      <fill>
        <patternFill patternType="none">
          <bgColor indexed="65"/>
        </patternFill>
      </fill>
    </dxf>
  </rfmt>
  <rfmt sheetId="2" sqref="G78" start="0" length="0">
    <dxf>
      <font>
        <sz val="8"/>
        <color rgb="FF000000"/>
        <name val="Arial"/>
        <scheme val="none"/>
      </font>
      <fill>
        <patternFill patternType="none">
          <bgColor indexed="65"/>
        </patternFill>
      </fill>
    </dxf>
  </rfmt>
  <rfmt sheetId="2" sqref="H78" start="0" length="0">
    <dxf>
      <font>
        <sz val="8"/>
        <color rgb="FF000000"/>
        <name val="Arial"/>
        <scheme val="none"/>
      </font>
      <fill>
        <patternFill patternType="none">
          <bgColor indexed="65"/>
        </patternFill>
      </fill>
    </dxf>
  </rfmt>
  <rfmt sheetId="2" sqref="A78:XFD78" start="0" length="0">
    <dxf>
      <fill>
        <patternFill patternType="none">
          <bgColor indexed="65"/>
        </patternFill>
      </fill>
    </dxf>
  </rfmt>
  <rcc rId="2758" sId="2" odxf="1" dxf="1">
    <nc r="A79" t="inlineStr">
      <is>
        <t>Input (Cost Object)</t>
      </is>
    </nc>
    <odxf>
      <font>
        <sz val="8"/>
        <color theme="0"/>
        <name val="Arial"/>
        <scheme val="none"/>
      </font>
      <fill>
        <patternFill patternType="solid">
          <bgColor theme="1"/>
        </patternFill>
      </fill>
      <border outline="0">
        <left/>
        <right/>
        <top/>
        <bottom/>
      </border>
    </odxf>
    <ndxf>
      <font>
        <sz val="8"/>
        <color rgb="FF000000"/>
        <name val="Arial"/>
        <scheme val="none"/>
      </font>
      <fill>
        <patternFill patternType="none">
          <bgColor indexed="65"/>
        </patternFill>
      </fill>
      <border outline="0">
        <left style="medium">
          <color auto="1"/>
        </left>
        <right style="thin">
          <color auto="1"/>
        </right>
        <top style="medium">
          <color auto="1"/>
        </top>
        <bottom style="medium">
          <color auto="1"/>
        </bottom>
      </border>
    </ndxf>
  </rcc>
  <rcc rId="2759" sId="2" odxf="1" dxf="1">
    <nc r="B79" t="inlineStr">
      <is>
        <t>Qnty</t>
      </is>
    </nc>
    <odxf>
      <font>
        <b val="0"/>
        <sz val="8"/>
        <name val="Arial"/>
        <scheme val="none"/>
      </font>
      <fill>
        <patternFill patternType="solid">
          <bgColor theme="1"/>
        </patternFill>
      </fill>
      <border outline="0">
        <right/>
        <top/>
        <bottom/>
      </border>
    </odxf>
    <ndxf>
      <font>
        <b/>
        <sz val="8"/>
        <color rgb="FF000000"/>
        <name val="Arial"/>
        <scheme val="none"/>
      </font>
      <fill>
        <patternFill patternType="none">
          <bgColor indexed="65"/>
        </patternFill>
      </fill>
      <border outline="0">
        <right style="thin">
          <color auto="1"/>
        </right>
        <top style="medium">
          <color auto="1"/>
        </top>
        <bottom style="medium">
          <color auto="1"/>
        </bottom>
      </border>
    </ndxf>
  </rcc>
  <rcc rId="2760" sId="2" odxf="1" dxf="1">
    <nc r="C79" t="inlineStr">
      <is>
        <t>Unit Cost (Cost Base)</t>
      </is>
    </nc>
    <odxf>
      <font>
        <b val="0"/>
        <sz val="8"/>
        <name val="Arial"/>
        <scheme val="none"/>
      </font>
      <fill>
        <patternFill patternType="solid">
          <bgColor theme="1"/>
        </patternFill>
      </fill>
      <border outline="0">
        <right/>
        <top/>
        <bottom/>
      </border>
    </odxf>
    <ndxf>
      <font>
        <b/>
        <sz val="8"/>
        <color rgb="FF000000"/>
        <name val="Arial"/>
        <scheme val="none"/>
      </font>
      <fill>
        <patternFill patternType="none">
          <bgColor indexed="65"/>
        </patternFill>
      </fill>
      <border outline="0">
        <right style="thin">
          <color auto="1"/>
        </right>
        <top style="medium">
          <color auto="1"/>
        </top>
        <bottom style="medium">
          <color auto="1"/>
        </bottom>
      </border>
    </ndxf>
  </rcc>
  <rcc rId="2761" sId="2" odxf="1" dxf="1">
    <nc r="D79" t="inlineStr">
      <is>
        <t>Days</t>
      </is>
    </nc>
    <odxf>
      <font>
        <b val="0"/>
        <sz val="8"/>
        <name val="Arial"/>
        <scheme val="none"/>
      </font>
      <fill>
        <patternFill patternType="solid">
          <bgColor theme="1"/>
        </patternFill>
      </fill>
      <border outline="0">
        <right/>
        <top/>
        <bottom/>
      </border>
    </odxf>
    <ndxf>
      <font>
        <b/>
        <sz val="8"/>
        <color rgb="FF000000"/>
        <name val="Arial"/>
        <scheme val="none"/>
      </font>
      <fill>
        <patternFill patternType="none">
          <bgColor indexed="65"/>
        </patternFill>
      </fill>
      <border outline="0">
        <right style="thin">
          <color auto="1"/>
        </right>
        <top style="medium">
          <color auto="1"/>
        </top>
        <bottom style="medium">
          <color auto="1"/>
        </bottom>
      </border>
    </ndxf>
  </rcc>
  <rcc rId="2762" sId="2" odxf="1" dxf="1">
    <nc r="E79" t="inlineStr">
      <is>
        <t>Frequency</t>
      </is>
    </nc>
    <odxf>
      <font>
        <b val="0"/>
        <sz val="8"/>
        <name val="Arial"/>
        <scheme val="none"/>
      </font>
      <fill>
        <patternFill patternType="solid">
          <bgColor theme="1"/>
        </patternFill>
      </fill>
      <border outline="0">
        <right/>
        <top/>
        <bottom/>
      </border>
    </odxf>
    <ndxf>
      <font>
        <b/>
        <sz val="8"/>
        <color rgb="FF000000"/>
        <name val="Arial"/>
        <scheme val="none"/>
      </font>
      <fill>
        <patternFill patternType="none">
          <bgColor indexed="65"/>
        </patternFill>
      </fill>
      <border outline="0">
        <right style="thin">
          <color auto="1"/>
        </right>
        <top style="medium">
          <color auto="1"/>
        </top>
        <bottom style="medium">
          <color auto="1"/>
        </bottom>
      </border>
    </ndxf>
  </rcc>
  <rcc rId="2763" sId="2" odxf="1" dxf="1">
    <nc r="F79" t="inlineStr">
      <is>
        <t xml:space="preserve">Total </t>
      </is>
    </nc>
    <odxf>
      <font>
        <b val="0"/>
        <sz val="8"/>
        <name val="Arial"/>
        <scheme val="none"/>
      </font>
      <fill>
        <patternFill patternType="solid">
          <bgColor theme="1"/>
        </patternFill>
      </fill>
      <border outline="0">
        <right/>
        <top/>
        <bottom/>
      </border>
    </odxf>
    <ndxf>
      <font>
        <b/>
        <sz val="8"/>
        <color rgb="FF000000"/>
        <name val="Arial"/>
        <scheme val="none"/>
      </font>
      <fill>
        <patternFill patternType="none">
          <bgColor indexed="65"/>
        </patternFill>
      </fill>
      <border outline="0">
        <right style="medium">
          <color auto="1"/>
        </right>
        <top style="medium">
          <color auto="1"/>
        </top>
        <bottom style="medium">
          <color auto="1"/>
        </bottom>
      </border>
    </ndxf>
  </rcc>
  <rfmt sheetId="2" sqref="G79" start="0" length="0">
    <dxf>
      <font>
        <sz val="8"/>
        <color rgb="FF000000"/>
        <name val="Arial"/>
        <scheme val="none"/>
      </font>
      <fill>
        <patternFill patternType="none">
          <bgColor indexed="65"/>
        </patternFill>
      </fill>
    </dxf>
  </rfmt>
  <rfmt sheetId="2" sqref="H79" start="0" length="0">
    <dxf>
      <font>
        <sz val="8"/>
        <color rgb="FF000000"/>
        <name val="Arial"/>
        <scheme val="none"/>
      </font>
      <fill>
        <patternFill patternType="none">
          <bgColor indexed="65"/>
        </patternFill>
      </fill>
    </dxf>
  </rfmt>
  <rfmt sheetId="2" sqref="A79:XFD79" start="0" length="0">
    <dxf>
      <fill>
        <patternFill patternType="none">
          <bgColor indexed="65"/>
        </patternFill>
      </fill>
    </dxf>
  </rfmt>
  <rfmt sheetId="2" sqref="A80" start="0" length="0">
    <dxf>
      <font>
        <b val="0"/>
        <sz val="8"/>
        <color rgb="FF000000"/>
        <name val="Arial"/>
        <scheme val="none"/>
      </font>
      <fill>
        <patternFill patternType="none">
          <bgColor indexed="65"/>
        </patternFill>
      </fill>
      <border outline="0">
        <left style="medium">
          <color auto="1"/>
        </left>
      </border>
    </dxf>
  </rfmt>
  <rfmt sheetId="2" sqref="B80" start="0" length="0">
    <dxf>
      <font>
        <sz val="8"/>
        <color rgb="FF000000"/>
        <name val="Arial"/>
        <scheme val="none"/>
      </font>
      <fill>
        <patternFill patternType="none">
          <bgColor indexed="65"/>
        </patternFill>
      </fill>
      <border outline="0">
        <left style="thin">
          <color auto="1"/>
        </left>
        <right style="thin">
          <color auto="1"/>
        </right>
        <bottom style="thin">
          <color auto="1"/>
        </bottom>
      </border>
    </dxf>
  </rfmt>
  <rfmt sheetId="2" sqref="C80" start="0" length="0">
    <dxf>
      <font>
        <sz val="8"/>
        <color rgb="FF000000"/>
        <name val="Arial"/>
        <scheme val="none"/>
      </font>
      <fill>
        <patternFill patternType="none">
          <bgColor indexed="65"/>
        </patternFill>
      </fill>
      <border outline="0">
        <right style="thin">
          <color auto="1"/>
        </right>
        <bottom style="thin">
          <color auto="1"/>
        </bottom>
      </border>
    </dxf>
  </rfmt>
  <rfmt sheetId="2" sqref="D80" start="0" length="0">
    <dxf>
      <font>
        <sz val="8"/>
        <color rgb="FF000000"/>
        <name val="Arial"/>
        <scheme val="none"/>
      </font>
      <fill>
        <patternFill patternType="none">
          <bgColor indexed="65"/>
        </patternFill>
      </fill>
      <border outline="0">
        <right style="thin">
          <color auto="1"/>
        </right>
        <bottom style="thin">
          <color auto="1"/>
        </bottom>
      </border>
    </dxf>
  </rfmt>
  <rfmt sheetId="2" sqref="E80" start="0" length="0">
    <dxf>
      <font>
        <sz val="8"/>
        <color rgb="FF000000"/>
        <name val="Arial"/>
        <scheme val="none"/>
      </font>
      <fill>
        <patternFill patternType="none">
          <bgColor indexed="65"/>
        </patternFill>
      </fill>
      <border outline="0">
        <right style="thin">
          <color auto="1"/>
        </right>
        <bottom style="thin">
          <color auto="1"/>
        </bottom>
      </border>
    </dxf>
  </rfmt>
  <rcc rId="2764" sId="2" odxf="1" dxf="1" numFmtId="4">
    <nc r="F80">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80" start="0" length="0">
    <dxf>
      <font>
        <sz val="8"/>
        <color rgb="FF000000"/>
        <name val="Arial"/>
        <scheme val="none"/>
      </font>
      <fill>
        <patternFill patternType="none">
          <bgColor indexed="65"/>
        </patternFill>
      </fill>
    </dxf>
  </rfmt>
  <rfmt sheetId="2" sqref="H80" start="0" length="0">
    <dxf>
      <font>
        <sz val="8"/>
        <color rgb="FF000000"/>
        <name val="Arial"/>
        <scheme val="none"/>
      </font>
      <fill>
        <patternFill patternType="none">
          <bgColor indexed="65"/>
        </patternFill>
      </fill>
    </dxf>
  </rfmt>
  <rfmt sheetId="2" sqref="A80:XFD80" start="0" length="0">
    <dxf>
      <fill>
        <patternFill patternType="none">
          <bgColor indexed="65"/>
        </patternFill>
      </fill>
    </dxf>
  </rfmt>
  <rfmt sheetId="2" sqref="A81" start="0" length="0">
    <dxf>
      <font>
        <b val="0"/>
        <sz val="8"/>
        <color rgb="FF00000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81" start="0" length="0">
    <dxf>
      <font>
        <sz val="8"/>
        <color rgb="FF000000"/>
        <name val="Arial"/>
        <scheme val="none"/>
      </font>
      <fill>
        <patternFill patternType="none">
          <bgColor indexed="65"/>
        </patternFill>
      </fill>
      <border outline="0">
        <right style="thin">
          <color auto="1"/>
        </right>
        <bottom style="thin">
          <color auto="1"/>
        </bottom>
      </border>
    </dxf>
  </rfmt>
  <rfmt sheetId="2" sqref="C81" start="0" length="0">
    <dxf>
      <font>
        <sz val="8"/>
        <color rgb="FF000000"/>
        <name val="Arial"/>
        <scheme val="none"/>
      </font>
      <fill>
        <patternFill patternType="none">
          <bgColor indexed="65"/>
        </patternFill>
      </fill>
      <border outline="0">
        <right style="thin">
          <color auto="1"/>
        </right>
        <bottom style="thin">
          <color auto="1"/>
        </bottom>
      </border>
    </dxf>
  </rfmt>
  <rfmt sheetId="2" sqref="D81" start="0" length="0">
    <dxf>
      <font>
        <sz val="8"/>
        <color rgb="FF000000"/>
        <name val="Arial"/>
        <scheme val="none"/>
      </font>
      <fill>
        <patternFill patternType="none">
          <bgColor indexed="65"/>
        </patternFill>
      </fill>
      <border outline="0">
        <right style="thin">
          <color auto="1"/>
        </right>
        <bottom style="thin">
          <color auto="1"/>
        </bottom>
      </border>
    </dxf>
  </rfmt>
  <rfmt sheetId="2" sqref="E81" start="0" length="0">
    <dxf>
      <font>
        <sz val="8"/>
        <color rgb="FF000000"/>
        <name val="Arial"/>
        <scheme val="none"/>
      </font>
      <fill>
        <patternFill patternType="none">
          <bgColor indexed="65"/>
        </patternFill>
      </fill>
      <border outline="0">
        <right style="thin">
          <color auto="1"/>
        </right>
        <bottom style="thin">
          <color auto="1"/>
        </bottom>
      </border>
    </dxf>
  </rfmt>
  <rcc rId="2765" sId="2" odxf="1" dxf="1" numFmtId="4">
    <nc r="F81">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81" start="0" length="0">
    <dxf>
      <font>
        <sz val="8"/>
        <color rgb="FF000000"/>
        <name val="Arial"/>
        <scheme val="none"/>
      </font>
      <fill>
        <patternFill patternType="none">
          <bgColor indexed="65"/>
        </patternFill>
      </fill>
    </dxf>
  </rfmt>
  <rfmt sheetId="2" sqref="H81" start="0" length="0">
    <dxf>
      <font>
        <sz val="8"/>
        <color rgb="FF000000"/>
        <name val="Arial"/>
        <scheme val="none"/>
      </font>
      <fill>
        <patternFill patternType="none">
          <bgColor indexed="65"/>
        </patternFill>
      </fill>
    </dxf>
  </rfmt>
  <rfmt sheetId="2" sqref="A81:XFD81" start="0" length="0">
    <dxf>
      <fill>
        <patternFill patternType="none">
          <bgColor indexed="65"/>
        </patternFill>
      </fill>
    </dxf>
  </rfmt>
  <rfmt sheetId="2" sqref="A82"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82" start="0" length="0">
    <dxf>
      <font>
        <sz val="8"/>
        <color rgb="FF000000"/>
        <name val="Arial"/>
        <scheme val="none"/>
      </font>
      <fill>
        <patternFill patternType="none">
          <bgColor indexed="65"/>
        </patternFill>
      </fill>
      <border outline="0">
        <right style="thin">
          <color auto="1"/>
        </right>
        <bottom style="thin">
          <color auto="1"/>
        </bottom>
      </border>
    </dxf>
  </rfmt>
  <rfmt sheetId="2" sqref="C82" start="0" length="0">
    <dxf>
      <font>
        <sz val="8"/>
        <color rgb="FF000000"/>
        <name val="Arial"/>
        <scheme val="none"/>
      </font>
      <fill>
        <patternFill patternType="none">
          <bgColor indexed="65"/>
        </patternFill>
      </fill>
      <border outline="0">
        <right style="thin">
          <color auto="1"/>
        </right>
        <bottom style="thin">
          <color auto="1"/>
        </bottom>
      </border>
    </dxf>
  </rfmt>
  <rfmt sheetId="2" sqref="D82" start="0" length="0">
    <dxf>
      <font>
        <sz val="8"/>
        <color rgb="FF000000"/>
        <name val="Arial"/>
        <scheme val="none"/>
      </font>
      <fill>
        <patternFill patternType="none">
          <bgColor indexed="65"/>
        </patternFill>
      </fill>
      <border outline="0">
        <right style="thin">
          <color auto="1"/>
        </right>
        <bottom style="thin">
          <color auto="1"/>
        </bottom>
      </border>
    </dxf>
  </rfmt>
  <rfmt sheetId="2" sqref="E82" start="0" length="0">
    <dxf>
      <font>
        <sz val="8"/>
        <color rgb="FF000000"/>
        <name val="Arial"/>
        <scheme val="none"/>
      </font>
      <fill>
        <patternFill patternType="none">
          <bgColor indexed="65"/>
        </patternFill>
      </fill>
      <border outline="0">
        <right style="thin">
          <color auto="1"/>
        </right>
        <bottom style="thin">
          <color auto="1"/>
        </bottom>
      </border>
    </dxf>
  </rfmt>
  <rcc rId="2766" sId="2" odxf="1" dxf="1" numFmtId="4">
    <nc r="F82">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82" start="0" length="0">
    <dxf>
      <font>
        <sz val="8"/>
        <color rgb="FF000000"/>
        <name val="Arial"/>
        <scheme val="none"/>
      </font>
      <fill>
        <patternFill patternType="none">
          <bgColor indexed="65"/>
        </patternFill>
      </fill>
    </dxf>
  </rfmt>
  <rfmt sheetId="2" sqref="H82" start="0" length="0">
    <dxf>
      <font>
        <sz val="8"/>
        <color rgb="FF000000"/>
        <name val="Arial"/>
        <scheme val="none"/>
      </font>
      <fill>
        <patternFill patternType="none">
          <bgColor indexed="65"/>
        </patternFill>
      </fill>
    </dxf>
  </rfmt>
  <rfmt sheetId="2" sqref="A82:XFD82" start="0" length="0">
    <dxf>
      <fill>
        <patternFill patternType="none">
          <bgColor indexed="65"/>
        </patternFill>
      </fill>
    </dxf>
  </rfmt>
  <rfmt sheetId="2" sqref="A83"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83" start="0" length="0">
    <dxf>
      <font>
        <sz val="8"/>
        <color rgb="FF000000"/>
        <name val="Arial"/>
        <scheme val="none"/>
      </font>
      <fill>
        <patternFill patternType="none">
          <bgColor indexed="65"/>
        </patternFill>
      </fill>
      <border outline="0">
        <right style="thin">
          <color auto="1"/>
        </right>
        <bottom style="thin">
          <color auto="1"/>
        </bottom>
      </border>
    </dxf>
  </rfmt>
  <rfmt sheetId="2" sqref="C83" start="0" length="0">
    <dxf>
      <font>
        <sz val="8"/>
        <color rgb="FF000000"/>
        <name val="Arial"/>
        <scheme val="none"/>
      </font>
      <fill>
        <patternFill patternType="none">
          <bgColor indexed="65"/>
        </patternFill>
      </fill>
      <border outline="0">
        <right style="thin">
          <color auto="1"/>
        </right>
        <bottom style="thin">
          <color auto="1"/>
        </bottom>
      </border>
    </dxf>
  </rfmt>
  <rfmt sheetId="2" sqref="D83" start="0" length="0">
    <dxf>
      <font>
        <sz val="8"/>
        <color rgb="FF000000"/>
        <name val="Arial"/>
        <scheme val="none"/>
      </font>
      <fill>
        <patternFill patternType="none">
          <bgColor indexed="65"/>
        </patternFill>
      </fill>
      <border outline="0">
        <right style="thin">
          <color auto="1"/>
        </right>
        <bottom style="thin">
          <color auto="1"/>
        </bottom>
      </border>
    </dxf>
  </rfmt>
  <rfmt sheetId="2" sqref="E83" start="0" length="0">
    <dxf>
      <font>
        <sz val="8"/>
        <color rgb="FF000000"/>
        <name val="Arial"/>
        <scheme val="none"/>
      </font>
      <fill>
        <patternFill patternType="none">
          <bgColor indexed="65"/>
        </patternFill>
      </fill>
      <border outline="0">
        <right style="thin">
          <color auto="1"/>
        </right>
        <bottom style="thin">
          <color auto="1"/>
        </bottom>
      </border>
    </dxf>
  </rfmt>
  <rcc rId="2767" sId="2" odxf="1" dxf="1" numFmtId="4">
    <nc r="F83">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83" start="0" length="0">
    <dxf>
      <font>
        <sz val="8"/>
        <color rgb="FF000000"/>
        <name val="Arial"/>
        <scheme val="none"/>
      </font>
      <fill>
        <patternFill patternType="none">
          <bgColor indexed="65"/>
        </patternFill>
      </fill>
    </dxf>
  </rfmt>
  <rfmt sheetId="2" sqref="H83" start="0" length="0">
    <dxf>
      <font>
        <sz val="8"/>
        <color rgb="FF000000"/>
        <name val="Arial"/>
        <scheme val="none"/>
      </font>
      <fill>
        <patternFill patternType="none">
          <bgColor indexed="65"/>
        </patternFill>
      </fill>
    </dxf>
  </rfmt>
  <rfmt sheetId="2" sqref="A83:XFD83" start="0" length="0">
    <dxf>
      <fill>
        <patternFill patternType="none">
          <bgColor indexed="65"/>
        </patternFill>
      </fill>
    </dxf>
  </rfmt>
  <rfmt sheetId="2" sqref="A84"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84" start="0" length="0">
    <dxf>
      <font>
        <sz val="8"/>
        <color rgb="FF000000"/>
        <name val="Arial"/>
        <scheme val="none"/>
      </font>
      <fill>
        <patternFill patternType="none">
          <bgColor indexed="65"/>
        </patternFill>
      </fill>
      <border outline="0">
        <right style="thin">
          <color auto="1"/>
        </right>
        <bottom style="thin">
          <color auto="1"/>
        </bottom>
      </border>
    </dxf>
  </rfmt>
  <rfmt sheetId="2" sqref="C84" start="0" length="0">
    <dxf>
      <font>
        <sz val="8"/>
        <color rgb="FF000000"/>
        <name val="Arial"/>
        <scheme val="none"/>
      </font>
      <fill>
        <patternFill patternType="none">
          <bgColor indexed="65"/>
        </patternFill>
      </fill>
      <border outline="0">
        <right style="thin">
          <color auto="1"/>
        </right>
        <bottom style="thin">
          <color auto="1"/>
        </bottom>
      </border>
    </dxf>
  </rfmt>
  <rfmt sheetId="2" sqref="D84" start="0" length="0">
    <dxf>
      <font>
        <sz val="8"/>
        <color rgb="FF000000"/>
        <name val="Arial"/>
        <scheme val="none"/>
      </font>
      <fill>
        <patternFill patternType="none">
          <bgColor indexed="65"/>
        </patternFill>
      </fill>
      <border outline="0">
        <right style="thin">
          <color auto="1"/>
        </right>
        <bottom style="thin">
          <color auto="1"/>
        </bottom>
      </border>
    </dxf>
  </rfmt>
  <rfmt sheetId="2" sqref="E84" start="0" length="0">
    <dxf>
      <font>
        <sz val="8"/>
        <color rgb="FF000000"/>
        <name val="Arial"/>
        <scheme val="none"/>
      </font>
      <fill>
        <patternFill patternType="none">
          <bgColor indexed="65"/>
        </patternFill>
      </fill>
      <border outline="0">
        <right style="thin">
          <color auto="1"/>
        </right>
        <bottom style="thin">
          <color auto="1"/>
        </bottom>
      </border>
    </dxf>
  </rfmt>
  <rcc rId="2768" sId="2" odxf="1" dxf="1" numFmtId="4">
    <nc r="F84">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84" start="0" length="0">
    <dxf>
      <font>
        <sz val="8"/>
        <color rgb="FF000000"/>
        <name val="Arial"/>
        <scheme val="none"/>
      </font>
      <fill>
        <patternFill patternType="none">
          <bgColor indexed="65"/>
        </patternFill>
      </fill>
    </dxf>
  </rfmt>
  <rfmt sheetId="2" sqref="H84" start="0" length="0">
    <dxf>
      <font>
        <sz val="8"/>
        <color rgb="FF000000"/>
        <name val="Arial"/>
        <scheme val="none"/>
      </font>
      <fill>
        <patternFill patternType="none">
          <bgColor indexed="65"/>
        </patternFill>
      </fill>
    </dxf>
  </rfmt>
  <rfmt sheetId="2" sqref="A84:XFD84" start="0" length="0">
    <dxf>
      <fill>
        <patternFill patternType="none">
          <bgColor indexed="65"/>
        </patternFill>
      </fill>
    </dxf>
  </rfmt>
  <rfmt sheetId="2" sqref="A85"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85" start="0" length="0">
    <dxf>
      <font>
        <sz val="8"/>
        <color rgb="FF000000"/>
        <name val="Arial"/>
        <scheme val="none"/>
      </font>
      <fill>
        <patternFill patternType="none">
          <bgColor indexed="65"/>
        </patternFill>
      </fill>
      <border outline="0">
        <right style="thin">
          <color auto="1"/>
        </right>
        <bottom style="thin">
          <color auto="1"/>
        </bottom>
      </border>
    </dxf>
  </rfmt>
  <rfmt sheetId="2" sqref="C85" start="0" length="0">
    <dxf>
      <font>
        <sz val="8"/>
        <color rgb="FF000000"/>
        <name val="Arial"/>
        <scheme val="none"/>
      </font>
      <fill>
        <patternFill patternType="none">
          <bgColor indexed="65"/>
        </patternFill>
      </fill>
      <border outline="0">
        <right style="thin">
          <color auto="1"/>
        </right>
        <bottom style="thin">
          <color auto="1"/>
        </bottom>
      </border>
    </dxf>
  </rfmt>
  <rfmt sheetId="2" sqref="D85" start="0" length="0">
    <dxf>
      <font>
        <sz val="8"/>
        <color rgb="FF000000"/>
        <name val="Arial"/>
        <scheme val="none"/>
      </font>
      <fill>
        <patternFill patternType="none">
          <bgColor indexed="65"/>
        </patternFill>
      </fill>
      <border outline="0">
        <right style="thin">
          <color auto="1"/>
        </right>
        <bottom style="thin">
          <color auto="1"/>
        </bottom>
      </border>
    </dxf>
  </rfmt>
  <rfmt sheetId="2" sqref="E85" start="0" length="0">
    <dxf>
      <font>
        <sz val="8"/>
        <color rgb="FF000000"/>
        <name val="Arial"/>
        <scheme val="none"/>
      </font>
      <fill>
        <patternFill patternType="none">
          <bgColor indexed="65"/>
        </patternFill>
      </fill>
      <border outline="0">
        <right style="thin">
          <color auto="1"/>
        </right>
        <bottom style="thin">
          <color auto="1"/>
        </bottom>
      </border>
    </dxf>
  </rfmt>
  <rcc rId="2769" sId="2" odxf="1" dxf="1" numFmtId="4">
    <nc r="F85">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85" start="0" length="0">
    <dxf>
      <font>
        <sz val="8"/>
        <color rgb="FF000000"/>
        <name val="Arial"/>
        <scheme val="none"/>
      </font>
      <fill>
        <patternFill patternType="none">
          <bgColor indexed="65"/>
        </patternFill>
      </fill>
    </dxf>
  </rfmt>
  <rfmt sheetId="2" sqref="H85" start="0" length="0">
    <dxf>
      <font>
        <sz val="8"/>
        <color rgb="FF000000"/>
        <name val="Arial"/>
        <scheme val="none"/>
      </font>
      <fill>
        <patternFill patternType="none">
          <bgColor indexed="65"/>
        </patternFill>
      </fill>
    </dxf>
  </rfmt>
  <rfmt sheetId="2" sqref="A85:XFD85" start="0" length="0">
    <dxf>
      <fill>
        <patternFill patternType="none">
          <bgColor indexed="65"/>
        </patternFill>
      </fill>
    </dxf>
  </rfmt>
  <rfmt sheetId="2" sqref="A86"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86" start="0" length="0">
    <dxf>
      <font>
        <sz val="8"/>
        <color rgb="FF000000"/>
        <name val="Arial"/>
        <scheme val="none"/>
      </font>
      <fill>
        <patternFill patternType="none">
          <bgColor indexed="65"/>
        </patternFill>
      </fill>
      <border outline="0">
        <right style="thin">
          <color auto="1"/>
        </right>
        <bottom style="thin">
          <color auto="1"/>
        </bottom>
      </border>
    </dxf>
  </rfmt>
  <rfmt sheetId="2" sqref="C86" start="0" length="0">
    <dxf>
      <font>
        <sz val="8"/>
        <color rgb="FF000000"/>
        <name val="Arial"/>
        <scheme val="none"/>
      </font>
      <fill>
        <patternFill patternType="none">
          <bgColor indexed="65"/>
        </patternFill>
      </fill>
      <border outline="0">
        <right style="thin">
          <color auto="1"/>
        </right>
        <bottom style="thin">
          <color auto="1"/>
        </bottom>
      </border>
    </dxf>
  </rfmt>
  <rfmt sheetId="2" sqref="D86" start="0" length="0">
    <dxf>
      <font>
        <sz val="8"/>
        <color rgb="FF000000"/>
        <name val="Arial"/>
        <scheme val="none"/>
      </font>
      <fill>
        <patternFill patternType="none">
          <bgColor indexed="65"/>
        </patternFill>
      </fill>
      <border outline="0">
        <right style="thin">
          <color auto="1"/>
        </right>
        <bottom style="thin">
          <color auto="1"/>
        </bottom>
      </border>
    </dxf>
  </rfmt>
  <rfmt sheetId="2" sqref="E86" start="0" length="0">
    <dxf>
      <font>
        <sz val="8"/>
        <color rgb="FF000000"/>
        <name val="Arial"/>
        <scheme val="none"/>
      </font>
      <fill>
        <patternFill patternType="none">
          <bgColor indexed="65"/>
        </patternFill>
      </fill>
      <border outline="0">
        <right style="thin">
          <color auto="1"/>
        </right>
        <bottom style="thin">
          <color auto="1"/>
        </bottom>
      </border>
    </dxf>
  </rfmt>
  <rcc rId="2770" sId="2" odxf="1" dxf="1" numFmtId="4">
    <nc r="F86">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86" start="0" length="0">
    <dxf>
      <font>
        <sz val="8"/>
        <color rgb="FF000000"/>
        <name val="Arial"/>
        <scheme val="none"/>
      </font>
      <fill>
        <patternFill patternType="none">
          <bgColor indexed="65"/>
        </patternFill>
      </fill>
    </dxf>
  </rfmt>
  <rfmt sheetId="2" sqref="H86" start="0" length="0">
    <dxf>
      <font>
        <sz val="8"/>
        <color rgb="FF000000"/>
        <name val="Arial"/>
        <scheme val="none"/>
      </font>
      <fill>
        <patternFill patternType="none">
          <bgColor indexed="65"/>
        </patternFill>
      </fill>
    </dxf>
  </rfmt>
  <rfmt sheetId="2" sqref="A86:XFD86" start="0" length="0">
    <dxf>
      <fill>
        <patternFill patternType="none">
          <bgColor indexed="65"/>
        </patternFill>
      </fill>
    </dxf>
  </rfmt>
  <rfmt sheetId="2" sqref="A87"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87" start="0" length="0">
    <dxf>
      <font>
        <sz val="8"/>
        <color rgb="FF000000"/>
        <name val="Arial"/>
        <scheme val="none"/>
      </font>
      <fill>
        <patternFill patternType="none">
          <bgColor indexed="65"/>
        </patternFill>
      </fill>
      <border outline="0">
        <right style="thin">
          <color auto="1"/>
        </right>
        <bottom style="thin">
          <color auto="1"/>
        </bottom>
      </border>
    </dxf>
  </rfmt>
  <rfmt sheetId="2" sqref="C87" start="0" length="0">
    <dxf>
      <font>
        <sz val="8"/>
        <color rgb="FF000000"/>
        <name val="Arial"/>
        <scheme val="none"/>
      </font>
      <fill>
        <patternFill patternType="none">
          <bgColor indexed="65"/>
        </patternFill>
      </fill>
      <border outline="0">
        <right style="thin">
          <color auto="1"/>
        </right>
        <bottom style="thin">
          <color auto="1"/>
        </bottom>
      </border>
    </dxf>
  </rfmt>
  <rfmt sheetId="2" sqref="D87" start="0" length="0">
    <dxf>
      <font>
        <sz val="8"/>
        <color rgb="FF000000"/>
        <name val="Arial"/>
        <scheme val="none"/>
      </font>
      <fill>
        <patternFill patternType="none">
          <bgColor indexed="65"/>
        </patternFill>
      </fill>
      <border outline="0">
        <right style="thin">
          <color auto="1"/>
        </right>
        <bottom style="thin">
          <color auto="1"/>
        </bottom>
      </border>
    </dxf>
  </rfmt>
  <rfmt sheetId="2" sqref="E87" start="0" length="0">
    <dxf>
      <font>
        <sz val="8"/>
        <color rgb="FF000000"/>
        <name val="Arial"/>
        <scheme val="none"/>
      </font>
      <fill>
        <patternFill patternType="none">
          <bgColor indexed="65"/>
        </patternFill>
      </fill>
      <border outline="0">
        <right style="thin">
          <color auto="1"/>
        </right>
        <bottom style="thin">
          <color auto="1"/>
        </bottom>
      </border>
    </dxf>
  </rfmt>
  <rcc rId="2771" sId="2" odxf="1" dxf="1" numFmtId="4">
    <nc r="F87">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87" start="0" length="0">
    <dxf>
      <font>
        <sz val="8"/>
        <color rgb="FF000000"/>
        <name val="Arial"/>
        <scheme val="none"/>
      </font>
      <fill>
        <patternFill patternType="none">
          <bgColor indexed="65"/>
        </patternFill>
      </fill>
    </dxf>
  </rfmt>
  <rfmt sheetId="2" sqref="H87" start="0" length="0">
    <dxf>
      <font>
        <sz val="8"/>
        <color rgb="FF000000"/>
        <name val="Arial"/>
        <scheme val="none"/>
      </font>
      <fill>
        <patternFill patternType="none">
          <bgColor indexed="65"/>
        </patternFill>
      </fill>
    </dxf>
  </rfmt>
  <rfmt sheetId="2" sqref="A87:XFD87" start="0" length="0">
    <dxf>
      <fill>
        <patternFill patternType="none">
          <bgColor indexed="65"/>
        </patternFill>
      </fill>
    </dxf>
  </rfmt>
  <rfmt sheetId="2" sqref="A88"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88" start="0" length="0">
    <dxf>
      <font>
        <sz val="8"/>
        <color rgb="FF000000"/>
        <name val="Arial"/>
        <scheme val="none"/>
      </font>
      <fill>
        <patternFill patternType="none">
          <bgColor indexed="65"/>
        </patternFill>
      </fill>
      <border outline="0">
        <right style="thin">
          <color auto="1"/>
        </right>
        <bottom style="thin">
          <color auto="1"/>
        </bottom>
      </border>
    </dxf>
  </rfmt>
  <rfmt sheetId="2" sqref="C88" start="0" length="0">
    <dxf>
      <font>
        <sz val="8"/>
        <color rgb="FF000000"/>
        <name val="Arial"/>
        <scheme val="none"/>
      </font>
      <fill>
        <patternFill patternType="none">
          <bgColor indexed="65"/>
        </patternFill>
      </fill>
      <border outline="0">
        <right style="thin">
          <color auto="1"/>
        </right>
        <bottom style="thin">
          <color auto="1"/>
        </bottom>
      </border>
    </dxf>
  </rfmt>
  <rfmt sheetId="2" sqref="D88" start="0" length="0">
    <dxf>
      <font>
        <sz val="8"/>
        <color rgb="FF000000"/>
        <name val="Arial"/>
        <scheme val="none"/>
      </font>
      <fill>
        <patternFill patternType="none">
          <bgColor indexed="65"/>
        </patternFill>
      </fill>
      <border outline="0">
        <right style="thin">
          <color auto="1"/>
        </right>
        <bottom style="thin">
          <color auto="1"/>
        </bottom>
      </border>
    </dxf>
  </rfmt>
  <rfmt sheetId="2" sqref="E88" start="0" length="0">
    <dxf>
      <font>
        <sz val="8"/>
        <color rgb="FF000000"/>
        <name val="Arial"/>
        <scheme val="none"/>
      </font>
      <fill>
        <patternFill patternType="none">
          <bgColor indexed="65"/>
        </patternFill>
      </fill>
      <border outline="0">
        <right style="thin">
          <color auto="1"/>
        </right>
        <bottom style="thin">
          <color auto="1"/>
        </bottom>
      </border>
    </dxf>
  </rfmt>
  <rcc rId="2772" sId="2" odxf="1" dxf="1" numFmtId="4">
    <nc r="F88">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88" start="0" length="0">
    <dxf>
      <font>
        <sz val="8"/>
        <color rgb="FF000000"/>
        <name val="Arial"/>
        <scheme val="none"/>
      </font>
      <fill>
        <patternFill patternType="none">
          <bgColor indexed="65"/>
        </patternFill>
      </fill>
    </dxf>
  </rfmt>
  <rfmt sheetId="2" sqref="H88" start="0" length="0">
    <dxf>
      <font>
        <sz val="8"/>
        <color rgb="FF000000"/>
        <name val="Arial"/>
        <scheme val="none"/>
      </font>
      <fill>
        <patternFill patternType="none">
          <bgColor indexed="65"/>
        </patternFill>
      </fill>
    </dxf>
  </rfmt>
  <rfmt sheetId="2" sqref="A88:XFD88" start="0" length="0">
    <dxf>
      <fill>
        <patternFill patternType="none">
          <bgColor indexed="65"/>
        </patternFill>
      </fill>
    </dxf>
  </rfmt>
  <rcc rId="2773" sId="2" odxf="1" dxf="1">
    <nc r="A89" t="inlineStr">
      <is>
        <t>Total</t>
      </is>
    </nc>
    <odxf>
      <font>
        <sz val="8"/>
        <color theme="0"/>
        <name val="Arial"/>
        <scheme val="none"/>
      </font>
      <fill>
        <patternFill patternType="solid">
          <bgColor theme="1"/>
        </patternFill>
      </fill>
      <border outline="0">
        <left/>
        <right/>
        <bottom/>
      </border>
    </odxf>
    <ndxf>
      <font>
        <sz val="8"/>
        <color rgb="FF000000"/>
        <name val="Arial"/>
        <scheme val="none"/>
      </font>
      <fill>
        <patternFill patternType="none">
          <bgColor indexed="65"/>
        </patternFill>
      </fill>
      <border outline="0">
        <left style="medium">
          <color auto="1"/>
        </left>
        <right style="thin">
          <color auto="1"/>
        </right>
        <bottom style="medium">
          <color auto="1"/>
        </bottom>
      </border>
    </ndxf>
  </rcc>
  <rfmt sheetId="2" sqref="B89" start="0" length="0">
    <dxf>
      <font>
        <b/>
        <sz val="8"/>
        <color rgb="FF000000"/>
        <name val="Arial"/>
        <scheme val="none"/>
      </font>
      <fill>
        <patternFill patternType="none">
          <bgColor indexed="65"/>
        </patternFill>
      </fill>
      <border outline="0">
        <right style="thin">
          <color auto="1"/>
        </right>
        <bottom style="medium">
          <color auto="1"/>
        </bottom>
      </border>
    </dxf>
  </rfmt>
  <rfmt sheetId="2" sqref="C89" start="0" length="0">
    <dxf>
      <font>
        <b/>
        <sz val="8"/>
        <color rgb="FF000000"/>
        <name val="Arial"/>
        <scheme val="none"/>
      </font>
      <fill>
        <patternFill patternType="none">
          <bgColor indexed="65"/>
        </patternFill>
      </fill>
      <border outline="0">
        <right style="thin">
          <color auto="1"/>
        </right>
        <bottom style="medium">
          <color auto="1"/>
        </bottom>
      </border>
    </dxf>
  </rfmt>
  <rfmt sheetId="2" sqref="D89" start="0" length="0">
    <dxf>
      <font>
        <b/>
        <sz val="8"/>
        <color rgb="FF000000"/>
        <name val="Arial"/>
        <scheme val="none"/>
      </font>
      <fill>
        <patternFill patternType="none">
          <bgColor indexed="65"/>
        </patternFill>
      </fill>
      <border outline="0">
        <right style="thin">
          <color auto="1"/>
        </right>
        <bottom style="medium">
          <color auto="1"/>
        </bottom>
      </border>
    </dxf>
  </rfmt>
  <rfmt sheetId="2" sqref="E89" start="0" length="0">
    <dxf>
      <font>
        <b/>
        <sz val="8"/>
        <color rgb="FF000000"/>
        <name val="Arial"/>
        <scheme val="none"/>
      </font>
      <fill>
        <patternFill patternType="none">
          <bgColor indexed="65"/>
        </patternFill>
      </fill>
      <border outline="0">
        <right style="thin">
          <color auto="1"/>
        </right>
        <bottom style="medium">
          <color auto="1"/>
        </bottom>
      </border>
    </dxf>
  </rfmt>
  <rcc rId="2774" sId="2" odxf="1" dxf="1" numFmtId="4">
    <nc r="F89">
      <v>0</v>
    </nc>
    <odxf>
      <font>
        <b val="0"/>
        <sz val="8"/>
        <name val="Arial"/>
        <scheme val="none"/>
      </font>
      <fill>
        <patternFill patternType="solid">
          <bgColor theme="1"/>
        </patternFill>
      </fill>
      <border outline="0">
        <right/>
        <bottom/>
      </border>
    </odxf>
    <ndxf>
      <font>
        <b/>
        <sz val="8"/>
        <color rgb="FF000000"/>
        <name val="Arial"/>
        <scheme val="none"/>
      </font>
      <fill>
        <patternFill patternType="none">
          <bgColor indexed="65"/>
        </patternFill>
      </fill>
      <border outline="0">
        <right style="medium">
          <color auto="1"/>
        </right>
        <bottom style="medium">
          <color auto="1"/>
        </bottom>
      </border>
    </ndxf>
  </rcc>
  <rfmt sheetId="2" sqref="G89" start="0" length="0">
    <dxf>
      <font>
        <sz val="8"/>
        <color rgb="FF000000"/>
        <name val="Arial"/>
        <scheme val="none"/>
      </font>
      <fill>
        <patternFill patternType="none">
          <bgColor indexed="65"/>
        </patternFill>
      </fill>
    </dxf>
  </rfmt>
  <rfmt sheetId="2" sqref="H89" start="0" length="0">
    <dxf>
      <font>
        <sz val="8"/>
        <color rgb="FF000000"/>
        <name val="Arial"/>
        <scheme val="none"/>
      </font>
      <fill>
        <patternFill patternType="none">
          <bgColor indexed="65"/>
        </patternFill>
      </fill>
    </dxf>
  </rfmt>
  <rfmt sheetId="2" sqref="A89:XFD89" start="0" length="0">
    <dxf>
      <fill>
        <patternFill patternType="none">
          <bgColor indexed="65"/>
        </patternFill>
      </fill>
    </dxf>
  </rfmt>
  <rfmt sheetId="2" sqref="A90" start="0" length="0">
    <dxf>
      <font>
        <b val="0"/>
        <sz val="8"/>
        <color rgb="FF000000"/>
        <name val="Arial"/>
        <scheme val="none"/>
      </font>
      <fill>
        <patternFill patternType="none">
          <bgColor indexed="65"/>
        </patternFill>
      </fill>
    </dxf>
  </rfmt>
  <rfmt sheetId="2" sqref="B90" start="0" length="0">
    <dxf>
      <font>
        <sz val="8"/>
        <color rgb="FF000000"/>
        <name val="Arial"/>
        <scheme val="none"/>
      </font>
      <fill>
        <patternFill patternType="none">
          <bgColor indexed="65"/>
        </patternFill>
      </fill>
    </dxf>
  </rfmt>
  <rfmt sheetId="2" sqref="C90" start="0" length="0">
    <dxf>
      <font>
        <sz val="8"/>
        <color rgb="FF000000"/>
        <name val="Arial"/>
        <scheme val="none"/>
      </font>
      <fill>
        <patternFill patternType="none">
          <bgColor indexed="65"/>
        </patternFill>
      </fill>
    </dxf>
  </rfmt>
  <rfmt sheetId="2" sqref="D90" start="0" length="0">
    <dxf>
      <font>
        <sz val="8"/>
        <color rgb="FF000000"/>
        <name val="Arial"/>
        <scheme val="none"/>
      </font>
      <fill>
        <patternFill patternType="none">
          <bgColor indexed="65"/>
        </patternFill>
      </fill>
    </dxf>
  </rfmt>
  <rfmt sheetId="2" sqref="E90" start="0" length="0">
    <dxf>
      <font>
        <sz val="8"/>
        <color rgb="FF000000"/>
        <name val="Arial"/>
        <scheme val="none"/>
      </font>
      <fill>
        <patternFill patternType="none">
          <bgColor indexed="65"/>
        </patternFill>
      </fill>
    </dxf>
  </rfmt>
  <rfmt sheetId="2" sqref="F90" start="0" length="0">
    <dxf>
      <font>
        <sz val="8"/>
        <color rgb="FF000000"/>
        <name val="Arial"/>
        <scheme val="none"/>
      </font>
      <fill>
        <patternFill patternType="none">
          <bgColor indexed="65"/>
        </patternFill>
      </fill>
    </dxf>
  </rfmt>
  <rfmt sheetId="2" sqref="G90" start="0" length="0">
    <dxf>
      <font>
        <sz val="8"/>
        <color rgb="FF000000"/>
        <name val="Arial"/>
        <scheme val="none"/>
      </font>
      <fill>
        <patternFill patternType="none">
          <bgColor indexed="65"/>
        </patternFill>
      </fill>
    </dxf>
  </rfmt>
  <rfmt sheetId="2" sqref="H90" start="0" length="0">
    <dxf>
      <font>
        <sz val="8"/>
        <color rgb="FF000000"/>
        <name val="Arial"/>
        <scheme val="none"/>
      </font>
      <fill>
        <patternFill patternType="none">
          <bgColor indexed="65"/>
        </patternFill>
      </fill>
    </dxf>
  </rfmt>
  <rfmt sheetId="2" sqref="A90:XFD90" start="0" length="0">
    <dxf>
      <fill>
        <patternFill patternType="none">
          <bgColor indexed="65"/>
        </patternFill>
      </fill>
    </dxf>
  </rfmt>
  <rcc rId="2775" sId="2" odxf="1" dxf="1">
    <nc r="A91" t="inlineStr">
      <is>
        <t>Input (Cost Object)</t>
      </is>
    </nc>
    <odxf>
      <font>
        <sz val="8"/>
        <color theme="0"/>
        <name val="Arial"/>
        <scheme val="none"/>
      </font>
      <fill>
        <patternFill patternType="solid">
          <bgColor theme="1"/>
        </patternFill>
      </fill>
      <border outline="0">
        <left/>
        <right/>
        <top/>
        <bottom/>
      </border>
    </odxf>
    <ndxf>
      <font>
        <sz val="8"/>
        <color rgb="FF000000"/>
        <name val="Arial"/>
        <scheme val="none"/>
      </font>
      <fill>
        <patternFill patternType="none">
          <bgColor indexed="65"/>
        </patternFill>
      </fill>
      <border outline="0">
        <left style="medium">
          <color auto="1"/>
        </left>
        <right style="thin">
          <color auto="1"/>
        </right>
        <top style="medium">
          <color auto="1"/>
        </top>
        <bottom style="medium">
          <color auto="1"/>
        </bottom>
      </border>
    </ndxf>
  </rcc>
  <rcc rId="2776" sId="2" odxf="1" dxf="1">
    <nc r="B91" t="inlineStr">
      <is>
        <t>Qnty</t>
      </is>
    </nc>
    <odxf>
      <font>
        <b val="0"/>
        <sz val="8"/>
        <name val="Arial"/>
        <scheme val="none"/>
      </font>
      <fill>
        <patternFill patternType="solid">
          <bgColor theme="1"/>
        </patternFill>
      </fill>
      <border outline="0">
        <right/>
        <top/>
        <bottom/>
      </border>
    </odxf>
    <ndxf>
      <font>
        <b/>
        <sz val="8"/>
        <color rgb="FF000000"/>
        <name val="Arial"/>
        <scheme val="none"/>
      </font>
      <fill>
        <patternFill patternType="none">
          <bgColor indexed="65"/>
        </patternFill>
      </fill>
      <border outline="0">
        <right style="thin">
          <color auto="1"/>
        </right>
        <top style="medium">
          <color auto="1"/>
        </top>
        <bottom style="medium">
          <color auto="1"/>
        </bottom>
      </border>
    </ndxf>
  </rcc>
  <rcc rId="2777" sId="2" odxf="1" dxf="1">
    <nc r="C91" t="inlineStr">
      <is>
        <t>Unit Cost (Cost Base)</t>
      </is>
    </nc>
    <odxf>
      <font>
        <b val="0"/>
        <sz val="8"/>
        <name val="Arial"/>
        <scheme val="none"/>
      </font>
      <fill>
        <patternFill patternType="solid">
          <bgColor theme="1"/>
        </patternFill>
      </fill>
      <border outline="0">
        <right/>
        <top/>
        <bottom/>
      </border>
    </odxf>
    <ndxf>
      <font>
        <b/>
        <sz val="8"/>
        <color rgb="FF000000"/>
        <name val="Arial"/>
        <scheme val="none"/>
      </font>
      <fill>
        <patternFill patternType="none">
          <bgColor indexed="65"/>
        </patternFill>
      </fill>
      <border outline="0">
        <right style="thin">
          <color auto="1"/>
        </right>
        <top style="medium">
          <color auto="1"/>
        </top>
        <bottom style="medium">
          <color auto="1"/>
        </bottom>
      </border>
    </ndxf>
  </rcc>
  <rcc rId="2778" sId="2" odxf="1" dxf="1">
    <nc r="D91" t="inlineStr">
      <is>
        <t>Days</t>
      </is>
    </nc>
    <odxf>
      <font>
        <b val="0"/>
        <sz val="8"/>
        <name val="Arial"/>
        <scheme val="none"/>
      </font>
      <fill>
        <patternFill patternType="solid">
          <bgColor theme="1"/>
        </patternFill>
      </fill>
      <border outline="0">
        <right/>
        <top/>
        <bottom/>
      </border>
    </odxf>
    <ndxf>
      <font>
        <b/>
        <sz val="8"/>
        <color rgb="FF000000"/>
        <name val="Arial"/>
        <scheme val="none"/>
      </font>
      <fill>
        <patternFill patternType="none">
          <bgColor indexed="65"/>
        </patternFill>
      </fill>
      <border outline="0">
        <right style="thin">
          <color auto="1"/>
        </right>
        <top style="medium">
          <color auto="1"/>
        </top>
        <bottom style="medium">
          <color auto="1"/>
        </bottom>
      </border>
    </ndxf>
  </rcc>
  <rcc rId="2779" sId="2" odxf="1" dxf="1">
    <nc r="E91" t="inlineStr">
      <is>
        <t>Frequency</t>
      </is>
    </nc>
    <odxf>
      <font>
        <b val="0"/>
        <sz val="8"/>
        <name val="Arial"/>
        <scheme val="none"/>
      </font>
      <fill>
        <patternFill patternType="solid">
          <bgColor theme="1"/>
        </patternFill>
      </fill>
      <border outline="0">
        <right/>
        <top/>
        <bottom/>
      </border>
    </odxf>
    <ndxf>
      <font>
        <b/>
        <sz val="8"/>
        <color rgb="FF000000"/>
        <name val="Arial"/>
        <scheme val="none"/>
      </font>
      <fill>
        <patternFill patternType="none">
          <bgColor indexed="65"/>
        </patternFill>
      </fill>
      <border outline="0">
        <right style="thin">
          <color auto="1"/>
        </right>
        <top style="medium">
          <color auto="1"/>
        </top>
        <bottom style="medium">
          <color auto="1"/>
        </bottom>
      </border>
    </ndxf>
  </rcc>
  <rcc rId="2780" sId="2" odxf="1" dxf="1">
    <nc r="F91" t="inlineStr">
      <is>
        <t xml:space="preserve">Total </t>
      </is>
    </nc>
    <odxf>
      <font>
        <b val="0"/>
        <sz val="8"/>
        <name val="Arial"/>
        <scheme val="none"/>
      </font>
      <fill>
        <patternFill patternType="solid">
          <bgColor theme="1"/>
        </patternFill>
      </fill>
      <border outline="0">
        <right/>
        <top/>
        <bottom/>
      </border>
    </odxf>
    <ndxf>
      <font>
        <b/>
        <sz val="8"/>
        <color rgb="FF000000"/>
        <name val="Arial"/>
        <scheme val="none"/>
      </font>
      <fill>
        <patternFill patternType="none">
          <bgColor indexed="65"/>
        </patternFill>
      </fill>
      <border outline="0">
        <right style="medium">
          <color auto="1"/>
        </right>
        <top style="medium">
          <color auto="1"/>
        </top>
        <bottom style="medium">
          <color auto="1"/>
        </bottom>
      </border>
    </ndxf>
  </rcc>
  <rfmt sheetId="2" sqref="G91" start="0" length="0">
    <dxf>
      <font>
        <sz val="8"/>
        <color rgb="FF000000"/>
        <name val="Arial"/>
        <scheme val="none"/>
      </font>
      <fill>
        <patternFill patternType="none">
          <bgColor indexed="65"/>
        </patternFill>
      </fill>
    </dxf>
  </rfmt>
  <rfmt sheetId="2" sqref="H91" start="0" length="0">
    <dxf>
      <font>
        <sz val="8"/>
        <color rgb="FF000000"/>
        <name val="Arial"/>
        <scheme val="none"/>
      </font>
      <fill>
        <patternFill patternType="none">
          <bgColor indexed="65"/>
        </patternFill>
      </fill>
    </dxf>
  </rfmt>
  <rfmt sheetId="2" sqref="A91:XFD91" start="0" length="0">
    <dxf>
      <fill>
        <patternFill patternType="none">
          <bgColor indexed="65"/>
        </patternFill>
      </fill>
    </dxf>
  </rfmt>
  <rfmt sheetId="2" sqref="A92" start="0" length="0">
    <dxf>
      <font>
        <b val="0"/>
        <sz val="8"/>
        <color rgb="FF000000"/>
        <name val="Arial"/>
        <scheme val="none"/>
      </font>
      <fill>
        <patternFill patternType="none">
          <bgColor indexed="65"/>
        </patternFill>
      </fill>
      <border outline="0">
        <left style="medium">
          <color auto="1"/>
        </left>
      </border>
    </dxf>
  </rfmt>
  <rfmt sheetId="2" sqref="B92" start="0" length="0">
    <dxf>
      <font>
        <sz val="8"/>
        <color rgb="FF000000"/>
        <name val="Arial"/>
        <scheme val="none"/>
      </font>
      <fill>
        <patternFill patternType="none">
          <bgColor indexed="65"/>
        </patternFill>
      </fill>
      <border outline="0">
        <left style="thin">
          <color auto="1"/>
        </left>
        <right style="thin">
          <color auto="1"/>
        </right>
        <bottom style="thin">
          <color auto="1"/>
        </bottom>
      </border>
    </dxf>
  </rfmt>
  <rfmt sheetId="2" sqref="C92" start="0" length="0">
    <dxf>
      <font>
        <sz val="8"/>
        <color rgb="FF000000"/>
        <name val="Arial"/>
        <scheme val="none"/>
      </font>
      <fill>
        <patternFill patternType="none">
          <bgColor indexed="65"/>
        </patternFill>
      </fill>
      <border outline="0">
        <right style="thin">
          <color auto="1"/>
        </right>
        <bottom style="thin">
          <color auto="1"/>
        </bottom>
      </border>
    </dxf>
  </rfmt>
  <rfmt sheetId="2" sqref="D92" start="0" length="0">
    <dxf>
      <font>
        <sz val="8"/>
        <color rgb="FF000000"/>
        <name val="Arial"/>
        <scheme val="none"/>
      </font>
      <fill>
        <patternFill patternType="none">
          <bgColor indexed="65"/>
        </patternFill>
      </fill>
      <border outline="0">
        <right style="thin">
          <color auto="1"/>
        </right>
        <bottom style="thin">
          <color auto="1"/>
        </bottom>
      </border>
    </dxf>
  </rfmt>
  <rfmt sheetId="2" sqref="E92" start="0" length="0">
    <dxf>
      <font>
        <sz val="8"/>
        <color rgb="FF000000"/>
        <name val="Arial"/>
        <scheme val="none"/>
      </font>
      <fill>
        <patternFill patternType="none">
          <bgColor indexed="65"/>
        </patternFill>
      </fill>
      <border outline="0">
        <right style="thin">
          <color auto="1"/>
        </right>
        <bottom style="thin">
          <color auto="1"/>
        </bottom>
      </border>
    </dxf>
  </rfmt>
  <rcc rId="2781" sId="2" odxf="1" dxf="1" numFmtId="4">
    <nc r="F92">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92" start="0" length="0">
    <dxf>
      <font>
        <sz val="8"/>
        <color rgb="FF000000"/>
        <name val="Arial"/>
        <scheme val="none"/>
      </font>
      <fill>
        <patternFill patternType="none">
          <bgColor indexed="65"/>
        </patternFill>
      </fill>
    </dxf>
  </rfmt>
  <rfmt sheetId="2" sqref="H92" start="0" length="0">
    <dxf>
      <font>
        <sz val="8"/>
        <color rgb="FF000000"/>
        <name val="Arial"/>
        <scheme val="none"/>
      </font>
      <fill>
        <patternFill patternType="none">
          <bgColor indexed="65"/>
        </patternFill>
      </fill>
    </dxf>
  </rfmt>
  <rfmt sheetId="2" sqref="A92:XFD92" start="0" length="0">
    <dxf>
      <fill>
        <patternFill patternType="none">
          <bgColor indexed="65"/>
        </patternFill>
      </fill>
    </dxf>
  </rfmt>
  <rfmt sheetId="2" sqref="A93" start="0" length="0">
    <dxf>
      <font>
        <b val="0"/>
        <sz val="8"/>
        <color rgb="FF00000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93" start="0" length="0">
    <dxf>
      <font>
        <sz val="8"/>
        <color rgb="FF000000"/>
        <name val="Arial"/>
        <scheme val="none"/>
      </font>
      <fill>
        <patternFill patternType="none">
          <bgColor indexed="65"/>
        </patternFill>
      </fill>
      <border outline="0">
        <right style="thin">
          <color auto="1"/>
        </right>
        <bottom style="thin">
          <color auto="1"/>
        </bottom>
      </border>
    </dxf>
  </rfmt>
  <rfmt sheetId="2" sqref="C93" start="0" length="0">
    <dxf>
      <font>
        <sz val="8"/>
        <color rgb="FF000000"/>
        <name val="Arial"/>
        <scheme val="none"/>
      </font>
      <fill>
        <patternFill patternType="none">
          <bgColor indexed="65"/>
        </patternFill>
      </fill>
      <border outline="0">
        <right style="thin">
          <color auto="1"/>
        </right>
        <bottom style="thin">
          <color auto="1"/>
        </bottom>
      </border>
    </dxf>
  </rfmt>
  <rfmt sheetId="2" sqref="D93" start="0" length="0">
    <dxf>
      <font>
        <sz val="8"/>
        <color rgb="FF000000"/>
        <name val="Arial"/>
        <scheme val="none"/>
      </font>
      <fill>
        <patternFill patternType="none">
          <bgColor indexed="65"/>
        </patternFill>
      </fill>
      <border outline="0">
        <right style="thin">
          <color auto="1"/>
        </right>
        <bottom style="thin">
          <color auto="1"/>
        </bottom>
      </border>
    </dxf>
  </rfmt>
  <rfmt sheetId="2" sqref="E93" start="0" length="0">
    <dxf>
      <font>
        <sz val="8"/>
        <color rgb="FF000000"/>
        <name val="Arial"/>
        <scheme val="none"/>
      </font>
      <fill>
        <patternFill patternType="none">
          <bgColor indexed="65"/>
        </patternFill>
      </fill>
      <border outline="0">
        <right style="thin">
          <color auto="1"/>
        </right>
        <bottom style="thin">
          <color auto="1"/>
        </bottom>
      </border>
    </dxf>
  </rfmt>
  <rcc rId="2782" sId="2" odxf="1" dxf="1" numFmtId="4">
    <nc r="F93">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93" start="0" length="0">
    <dxf>
      <font>
        <sz val="8"/>
        <color rgb="FF000000"/>
        <name val="Arial"/>
        <scheme val="none"/>
      </font>
      <fill>
        <patternFill patternType="none">
          <bgColor indexed="65"/>
        </patternFill>
      </fill>
    </dxf>
  </rfmt>
  <rfmt sheetId="2" sqref="H93" start="0" length="0">
    <dxf>
      <font>
        <sz val="8"/>
        <color rgb="FF000000"/>
        <name val="Arial"/>
        <scheme val="none"/>
      </font>
      <fill>
        <patternFill patternType="none">
          <bgColor indexed="65"/>
        </patternFill>
      </fill>
    </dxf>
  </rfmt>
  <rfmt sheetId="2" sqref="A93:XFD93" start="0" length="0">
    <dxf>
      <fill>
        <patternFill patternType="none">
          <bgColor indexed="65"/>
        </patternFill>
      </fill>
    </dxf>
  </rfmt>
  <rfmt sheetId="2" sqref="A94"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94" start="0" length="0">
    <dxf>
      <font>
        <sz val="8"/>
        <color rgb="FF000000"/>
        <name val="Arial"/>
        <scheme val="none"/>
      </font>
      <fill>
        <patternFill patternType="none">
          <bgColor indexed="65"/>
        </patternFill>
      </fill>
      <border outline="0">
        <right style="thin">
          <color auto="1"/>
        </right>
        <bottom style="thin">
          <color auto="1"/>
        </bottom>
      </border>
    </dxf>
  </rfmt>
  <rfmt sheetId="2" sqref="C94" start="0" length="0">
    <dxf>
      <font>
        <sz val="8"/>
        <color rgb="FF000000"/>
        <name val="Arial"/>
        <scheme val="none"/>
      </font>
      <fill>
        <patternFill patternType="none">
          <bgColor indexed="65"/>
        </patternFill>
      </fill>
      <border outline="0">
        <right style="thin">
          <color auto="1"/>
        </right>
        <bottom style="thin">
          <color auto="1"/>
        </bottom>
      </border>
    </dxf>
  </rfmt>
  <rfmt sheetId="2" sqref="D94" start="0" length="0">
    <dxf>
      <font>
        <sz val="8"/>
        <color rgb="FF000000"/>
        <name val="Arial"/>
        <scheme val="none"/>
      </font>
      <fill>
        <patternFill patternType="none">
          <bgColor indexed="65"/>
        </patternFill>
      </fill>
      <border outline="0">
        <right style="thin">
          <color auto="1"/>
        </right>
        <bottom style="thin">
          <color auto="1"/>
        </bottom>
      </border>
    </dxf>
  </rfmt>
  <rfmt sheetId="2" sqref="E94" start="0" length="0">
    <dxf>
      <font>
        <sz val="8"/>
        <color rgb="FF000000"/>
        <name val="Arial"/>
        <scheme val="none"/>
      </font>
      <fill>
        <patternFill patternType="none">
          <bgColor indexed="65"/>
        </patternFill>
      </fill>
      <border outline="0">
        <right style="thin">
          <color auto="1"/>
        </right>
        <bottom style="thin">
          <color auto="1"/>
        </bottom>
      </border>
    </dxf>
  </rfmt>
  <rcc rId="2783" sId="2" odxf="1" dxf="1" numFmtId="4">
    <nc r="F94">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94" start="0" length="0">
    <dxf>
      <font>
        <sz val="8"/>
        <color rgb="FF000000"/>
        <name val="Arial"/>
        <scheme val="none"/>
      </font>
      <fill>
        <patternFill patternType="none">
          <bgColor indexed="65"/>
        </patternFill>
      </fill>
    </dxf>
  </rfmt>
  <rfmt sheetId="2" sqref="H94" start="0" length="0">
    <dxf>
      <font>
        <sz val="8"/>
        <color rgb="FF000000"/>
        <name val="Arial"/>
        <scheme val="none"/>
      </font>
      <fill>
        <patternFill patternType="none">
          <bgColor indexed="65"/>
        </patternFill>
      </fill>
    </dxf>
  </rfmt>
  <rfmt sheetId="2" sqref="A94:XFD94" start="0" length="0">
    <dxf>
      <fill>
        <patternFill patternType="none">
          <bgColor indexed="65"/>
        </patternFill>
      </fill>
    </dxf>
  </rfmt>
  <rfmt sheetId="2" sqref="A95"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95" start="0" length="0">
    <dxf>
      <font>
        <sz val="8"/>
        <color rgb="FF000000"/>
        <name val="Arial"/>
        <scheme val="none"/>
      </font>
      <fill>
        <patternFill patternType="none">
          <bgColor indexed="65"/>
        </patternFill>
      </fill>
      <border outline="0">
        <right style="thin">
          <color auto="1"/>
        </right>
        <bottom style="thin">
          <color auto="1"/>
        </bottom>
      </border>
    </dxf>
  </rfmt>
  <rfmt sheetId="2" sqref="C95" start="0" length="0">
    <dxf>
      <font>
        <sz val="8"/>
        <color rgb="FF000000"/>
        <name val="Arial"/>
        <scheme val="none"/>
      </font>
      <fill>
        <patternFill patternType="none">
          <bgColor indexed="65"/>
        </patternFill>
      </fill>
      <border outline="0">
        <right style="thin">
          <color auto="1"/>
        </right>
        <bottom style="thin">
          <color auto="1"/>
        </bottom>
      </border>
    </dxf>
  </rfmt>
  <rfmt sheetId="2" sqref="D95" start="0" length="0">
    <dxf>
      <font>
        <sz val="8"/>
        <color rgb="FF000000"/>
        <name val="Arial"/>
        <scheme val="none"/>
      </font>
      <fill>
        <patternFill patternType="none">
          <bgColor indexed="65"/>
        </patternFill>
      </fill>
      <border outline="0">
        <right style="thin">
          <color auto="1"/>
        </right>
        <bottom style="thin">
          <color auto="1"/>
        </bottom>
      </border>
    </dxf>
  </rfmt>
  <rfmt sheetId="2" sqref="E95" start="0" length="0">
    <dxf>
      <font>
        <sz val="8"/>
        <color rgb="FF000000"/>
        <name val="Arial"/>
        <scheme val="none"/>
      </font>
      <fill>
        <patternFill patternType="none">
          <bgColor indexed="65"/>
        </patternFill>
      </fill>
      <border outline="0">
        <right style="thin">
          <color auto="1"/>
        </right>
        <bottom style="thin">
          <color auto="1"/>
        </bottom>
      </border>
    </dxf>
  </rfmt>
  <rcc rId="2784" sId="2" odxf="1" dxf="1" numFmtId="4">
    <nc r="F95">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95" start="0" length="0">
    <dxf>
      <font>
        <sz val="8"/>
        <color rgb="FF000000"/>
        <name val="Arial"/>
        <scheme val="none"/>
      </font>
      <fill>
        <patternFill patternType="none">
          <bgColor indexed="65"/>
        </patternFill>
      </fill>
    </dxf>
  </rfmt>
  <rfmt sheetId="2" sqref="H95" start="0" length="0">
    <dxf>
      <font>
        <sz val="8"/>
        <color rgb="FF000000"/>
        <name val="Arial"/>
        <scheme val="none"/>
      </font>
      <fill>
        <patternFill patternType="none">
          <bgColor indexed="65"/>
        </patternFill>
      </fill>
    </dxf>
  </rfmt>
  <rfmt sheetId="2" sqref="A95:XFD95" start="0" length="0">
    <dxf>
      <fill>
        <patternFill patternType="none">
          <bgColor indexed="65"/>
        </patternFill>
      </fill>
    </dxf>
  </rfmt>
  <rfmt sheetId="2" sqref="A96"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96" start="0" length="0">
    <dxf>
      <font>
        <sz val="8"/>
        <color rgb="FF000000"/>
        <name val="Arial"/>
        <scheme val="none"/>
      </font>
      <fill>
        <patternFill patternType="none">
          <bgColor indexed="65"/>
        </patternFill>
      </fill>
      <border outline="0">
        <right style="thin">
          <color auto="1"/>
        </right>
        <bottom style="thin">
          <color auto="1"/>
        </bottom>
      </border>
    </dxf>
  </rfmt>
  <rfmt sheetId="2" sqref="C96" start="0" length="0">
    <dxf>
      <font>
        <sz val="8"/>
        <color rgb="FF000000"/>
        <name val="Arial"/>
        <scheme val="none"/>
      </font>
      <fill>
        <patternFill patternType="none">
          <bgColor indexed="65"/>
        </patternFill>
      </fill>
      <border outline="0">
        <right style="thin">
          <color auto="1"/>
        </right>
        <bottom style="thin">
          <color auto="1"/>
        </bottom>
      </border>
    </dxf>
  </rfmt>
  <rfmt sheetId="2" sqref="D96" start="0" length="0">
    <dxf>
      <font>
        <sz val="8"/>
        <color rgb="FF000000"/>
        <name val="Arial"/>
        <scheme val="none"/>
      </font>
      <fill>
        <patternFill patternType="none">
          <bgColor indexed="65"/>
        </patternFill>
      </fill>
      <border outline="0">
        <right style="thin">
          <color auto="1"/>
        </right>
        <bottom style="thin">
          <color auto="1"/>
        </bottom>
      </border>
    </dxf>
  </rfmt>
  <rfmt sheetId="2" sqref="E96" start="0" length="0">
    <dxf>
      <font>
        <sz val="8"/>
        <color rgb="FF000000"/>
        <name val="Arial"/>
        <scheme val="none"/>
      </font>
      <fill>
        <patternFill patternType="none">
          <bgColor indexed="65"/>
        </patternFill>
      </fill>
      <border outline="0">
        <right style="thin">
          <color auto="1"/>
        </right>
        <bottom style="thin">
          <color auto="1"/>
        </bottom>
      </border>
    </dxf>
  </rfmt>
  <rcc rId="2785" sId="2" odxf="1" dxf="1" numFmtId="4">
    <nc r="F96">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96" start="0" length="0">
    <dxf>
      <font>
        <sz val="8"/>
        <color rgb="FF000000"/>
        <name val="Arial"/>
        <scheme val="none"/>
      </font>
      <fill>
        <patternFill patternType="none">
          <bgColor indexed="65"/>
        </patternFill>
      </fill>
    </dxf>
  </rfmt>
  <rfmt sheetId="2" sqref="H96" start="0" length="0">
    <dxf>
      <font>
        <sz val="8"/>
        <color rgb="FF000000"/>
        <name val="Arial"/>
        <scheme val="none"/>
      </font>
      <fill>
        <patternFill patternType="none">
          <bgColor indexed="65"/>
        </patternFill>
      </fill>
    </dxf>
  </rfmt>
  <rfmt sheetId="2" sqref="A96:XFD96" start="0" length="0">
    <dxf>
      <fill>
        <patternFill patternType="none">
          <bgColor indexed="65"/>
        </patternFill>
      </fill>
    </dxf>
  </rfmt>
  <rfmt sheetId="2" sqref="A97"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97" start="0" length="0">
    <dxf>
      <font>
        <sz val="8"/>
        <color rgb="FF000000"/>
        <name val="Arial"/>
        <scheme val="none"/>
      </font>
      <fill>
        <patternFill patternType="none">
          <bgColor indexed="65"/>
        </patternFill>
      </fill>
      <border outline="0">
        <right style="thin">
          <color auto="1"/>
        </right>
        <bottom style="thin">
          <color auto="1"/>
        </bottom>
      </border>
    </dxf>
  </rfmt>
  <rfmt sheetId="2" sqref="C97" start="0" length="0">
    <dxf>
      <font>
        <sz val="8"/>
        <color rgb="FF000000"/>
        <name val="Arial"/>
        <scheme val="none"/>
      </font>
      <fill>
        <patternFill patternType="none">
          <bgColor indexed="65"/>
        </patternFill>
      </fill>
      <border outline="0">
        <right style="thin">
          <color auto="1"/>
        </right>
        <bottom style="thin">
          <color auto="1"/>
        </bottom>
      </border>
    </dxf>
  </rfmt>
  <rfmt sheetId="2" sqref="D97" start="0" length="0">
    <dxf>
      <font>
        <sz val="8"/>
        <color rgb="FF000000"/>
        <name val="Arial"/>
        <scheme val="none"/>
      </font>
      <fill>
        <patternFill patternType="none">
          <bgColor indexed="65"/>
        </patternFill>
      </fill>
      <border outline="0">
        <right style="thin">
          <color auto="1"/>
        </right>
        <bottom style="thin">
          <color auto="1"/>
        </bottom>
      </border>
    </dxf>
  </rfmt>
  <rfmt sheetId="2" sqref="E97" start="0" length="0">
    <dxf>
      <font>
        <sz val="8"/>
        <color rgb="FF000000"/>
        <name val="Arial"/>
        <scheme val="none"/>
      </font>
      <fill>
        <patternFill patternType="none">
          <bgColor indexed="65"/>
        </patternFill>
      </fill>
      <border outline="0">
        <right style="thin">
          <color auto="1"/>
        </right>
        <bottom style="thin">
          <color auto="1"/>
        </bottom>
      </border>
    </dxf>
  </rfmt>
  <rcc rId="2786" sId="2" odxf="1" dxf="1" numFmtId="4">
    <nc r="F97">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97" start="0" length="0">
    <dxf>
      <font>
        <sz val="8"/>
        <color rgb="FF000000"/>
        <name val="Arial"/>
        <scheme val="none"/>
      </font>
      <fill>
        <patternFill patternType="none">
          <bgColor indexed="65"/>
        </patternFill>
      </fill>
    </dxf>
  </rfmt>
  <rfmt sheetId="2" sqref="H97" start="0" length="0">
    <dxf>
      <font>
        <sz val="8"/>
        <color rgb="FF000000"/>
        <name val="Arial"/>
        <scheme val="none"/>
      </font>
      <fill>
        <patternFill patternType="none">
          <bgColor indexed="65"/>
        </patternFill>
      </fill>
    </dxf>
  </rfmt>
  <rfmt sheetId="2" sqref="A97:XFD97" start="0" length="0">
    <dxf>
      <fill>
        <patternFill patternType="none">
          <bgColor indexed="65"/>
        </patternFill>
      </fill>
    </dxf>
  </rfmt>
  <rfmt sheetId="2" sqref="A98"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98" start="0" length="0">
    <dxf>
      <font>
        <sz val="8"/>
        <color rgb="FF000000"/>
        <name val="Arial"/>
        <scheme val="none"/>
      </font>
      <fill>
        <patternFill patternType="none">
          <bgColor indexed="65"/>
        </patternFill>
      </fill>
      <border outline="0">
        <right style="thin">
          <color auto="1"/>
        </right>
        <bottom style="thin">
          <color auto="1"/>
        </bottom>
      </border>
    </dxf>
  </rfmt>
  <rfmt sheetId="2" sqref="C98" start="0" length="0">
    <dxf>
      <font>
        <sz val="8"/>
        <color rgb="FF000000"/>
        <name val="Arial"/>
        <scheme val="none"/>
      </font>
      <fill>
        <patternFill patternType="none">
          <bgColor indexed="65"/>
        </patternFill>
      </fill>
      <border outline="0">
        <right style="thin">
          <color auto="1"/>
        </right>
        <bottom style="thin">
          <color auto="1"/>
        </bottom>
      </border>
    </dxf>
  </rfmt>
  <rfmt sheetId="2" sqref="D98" start="0" length="0">
    <dxf>
      <font>
        <sz val="8"/>
        <color rgb="FF000000"/>
        <name val="Arial"/>
        <scheme val="none"/>
      </font>
      <fill>
        <patternFill patternType="none">
          <bgColor indexed="65"/>
        </patternFill>
      </fill>
      <border outline="0">
        <right style="thin">
          <color auto="1"/>
        </right>
        <bottom style="thin">
          <color auto="1"/>
        </bottom>
      </border>
    </dxf>
  </rfmt>
  <rfmt sheetId="2" sqref="E98" start="0" length="0">
    <dxf>
      <font>
        <sz val="8"/>
        <color rgb="FF000000"/>
        <name val="Arial"/>
        <scheme val="none"/>
      </font>
      <fill>
        <patternFill patternType="none">
          <bgColor indexed="65"/>
        </patternFill>
      </fill>
      <border outline="0">
        <right style="thin">
          <color auto="1"/>
        </right>
        <bottom style="thin">
          <color auto="1"/>
        </bottom>
      </border>
    </dxf>
  </rfmt>
  <rcc rId="2787" sId="2" odxf="1" dxf="1" numFmtId="4">
    <nc r="F98">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98" start="0" length="0">
    <dxf>
      <font>
        <sz val="8"/>
        <color rgb="FF000000"/>
        <name val="Arial"/>
        <scheme val="none"/>
      </font>
      <fill>
        <patternFill patternType="none">
          <bgColor indexed="65"/>
        </patternFill>
      </fill>
    </dxf>
  </rfmt>
  <rfmt sheetId="2" sqref="H98" start="0" length="0">
    <dxf>
      <font>
        <sz val="8"/>
        <color rgb="FF000000"/>
        <name val="Arial"/>
        <scheme val="none"/>
      </font>
      <fill>
        <patternFill patternType="none">
          <bgColor indexed="65"/>
        </patternFill>
      </fill>
    </dxf>
  </rfmt>
  <rfmt sheetId="2" sqref="A98:XFD98" start="0" length="0">
    <dxf>
      <fill>
        <patternFill patternType="none">
          <bgColor indexed="65"/>
        </patternFill>
      </fill>
    </dxf>
  </rfmt>
  <rfmt sheetId="2" sqref="A99"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99" start="0" length="0">
    <dxf>
      <font>
        <sz val="8"/>
        <color rgb="FF000000"/>
        <name val="Arial"/>
        <scheme val="none"/>
      </font>
      <fill>
        <patternFill patternType="none">
          <bgColor indexed="65"/>
        </patternFill>
      </fill>
      <border outline="0">
        <right style="thin">
          <color auto="1"/>
        </right>
        <bottom style="thin">
          <color auto="1"/>
        </bottom>
      </border>
    </dxf>
  </rfmt>
  <rfmt sheetId="2" sqref="C99" start="0" length="0">
    <dxf>
      <font>
        <sz val="8"/>
        <color rgb="FF000000"/>
        <name val="Arial"/>
        <scheme val="none"/>
      </font>
      <fill>
        <patternFill patternType="none">
          <bgColor indexed="65"/>
        </patternFill>
      </fill>
      <border outline="0">
        <right style="thin">
          <color auto="1"/>
        </right>
        <bottom style="thin">
          <color auto="1"/>
        </bottom>
      </border>
    </dxf>
  </rfmt>
  <rfmt sheetId="2" sqref="D99" start="0" length="0">
    <dxf>
      <font>
        <sz val="8"/>
        <color rgb="FF000000"/>
        <name val="Arial"/>
        <scheme val="none"/>
      </font>
      <fill>
        <patternFill patternType="none">
          <bgColor indexed="65"/>
        </patternFill>
      </fill>
      <border outline="0">
        <right style="thin">
          <color auto="1"/>
        </right>
        <bottom style="thin">
          <color auto="1"/>
        </bottom>
      </border>
    </dxf>
  </rfmt>
  <rfmt sheetId="2" sqref="E99" start="0" length="0">
    <dxf>
      <font>
        <sz val="8"/>
        <color rgb="FF000000"/>
        <name val="Arial"/>
        <scheme val="none"/>
      </font>
      <fill>
        <patternFill patternType="none">
          <bgColor indexed="65"/>
        </patternFill>
      </fill>
      <border outline="0">
        <right style="thin">
          <color auto="1"/>
        </right>
        <bottom style="thin">
          <color auto="1"/>
        </bottom>
      </border>
    </dxf>
  </rfmt>
  <rcc rId="2788" sId="2" odxf="1" dxf="1" numFmtId="4">
    <nc r="F99">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99" start="0" length="0">
    <dxf>
      <font>
        <sz val="8"/>
        <color rgb="FF000000"/>
        <name val="Arial"/>
        <scheme val="none"/>
      </font>
      <fill>
        <patternFill patternType="none">
          <bgColor indexed="65"/>
        </patternFill>
      </fill>
    </dxf>
  </rfmt>
  <rfmt sheetId="2" sqref="H99" start="0" length="0">
    <dxf>
      <font>
        <sz val="8"/>
        <color rgb="FF000000"/>
        <name val="Arial"/>
        <scheme val="none"/>
      </font>
      <fill>
        <patternFill patternType="none">
          <bgColor indexed="65"/>
        </patternFill>
      </fill>
    </dxf>
  </rfmt>
  <rfmt sheetId="2" sqref="A99:XFD99" start="0" length="0">
    <dxf>
      <fill>
        <patternFill patternType="none">
          <bgColor indexed="65"/>
        </patternFill>
      </fill>
    </dxf>
  </rfmt>
  <rfmt sheetId="2" sqref="A100"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100" start="0" length="0">
    <dxf>
      <font>
        <sz val="8"/>
        <color rgb="FF000000"/>
        <name val="Arial"/>
        <scheme val="none"/>
      </font>
      <fill>
        <patternFill patternType="none">
          <bgColor indexed="65"/>
        </patternFill>
      </fill>
      <border outline="0">
        <right style="thin">
          <color auto="1"/>
        </right>
        <bottom style="thin">
          <color auto="1"/>
        </bottom>
      </border>
    </dxf>
  </rfmt>
  <rfmt sheetId="2" sqref="C100" start="0" length="0">
    <dxf>
      <font>
        <sz val="8"/>
        <color rgb="FF000000"/>
        <name val="Arial"/>
        <scheme val="none"/>
      </font>
      <fill>
        <patternFill patternType="none">
          <bgColor indexed="65"/>
        </patternFill>
      </fill>
      <border outline="0">
        <right style="thin">
          <color auto="1"/>
        </right>
        <bottom style="thin">
          <color auto="1"/>
        </bottom>
      </border>
    </dxf>
  </rfmt>
  <rfmt sheetId="2" sqref="D100" start="0" length="0">
    <dxf>
      <font>
        <sz val="8"/>
        <color rgb="FF000000"/>
        <name val="Arial"/>
        <scheme val="none"/>
      </font>
      <fill>
        <patternFill patternType="none">
          <bgColor indexed="65"/>
        </patternFill>
      </fill>
      <border outline="0">
        <right style="thin">
          <color auto="1"/>
        </right>
        <bottom style="thin">
          <color auto="1"/>
        </bottom>
      </border>
    </dxf>
  </rfmt>
  <rfmt sheetId="2" sqref="E100" start="0" length="0">
    <dxf>
      <font>
        <sz val="8"/>
        <color rgb="FF000000"/>
        <name val="Arial"/>
        <scheme val="none"/>
      </font>
      <fill>
        <patternFill patternType="none">
          <bgColor indexed="65"/>
        </patternFill>
      </fill>
      <border outline="0">
        <right style="thin">
          <color auto="1"/>
        </right>
        <bottom style="thin">
          <color auto="1"/>
        </bottom>
      </border>
    </dxf>
  </rfmt>
  <rcc rId="2789" sId="2" odxf="1" dxf="1" numFmtId="4">
    <nc r="F100">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100" start="0" length="0">
    <dxf>
      <font>
        <sz val="8"/>
        <color rgb="FF000000"/>
        <name val="Arial"/>
        <scheme val="none"/>
      </font>
      <fill>
        <patternFill patternType="none">
          <bgColor indexed="65"/>
        </patternFill>
      </fill>
    </dxf>
  </rfmt>
  <rfmt sheetId="2" sqref="H100" start="0" length="0">
    <dxf>
      <font>
        <sz val="8"/>
        <color rgb="FF000000"/>
        <name val="Arial"/>
        <scheme val="none"/>
      </font>
      <fill>
        <patternFill patternType="none">
          <bgColor indexed="65"/>
        </patternFill>
      </fill>
    </dxf>
  </rfmt>
  <rfmt sheetId="2" sqref="A100:XFD100" start="0" length="0">
    <dxf>
      <fill>
        <patternFill patternType="none">
          <bgColor indexed="65"/>
        </patternFill>
      </fill>
    </dxf>
  </rfmt>
  <rcc rId="2790" sId="2" odxf="1" dxf="1">
    <nc r="A101" t="inlineStr">
      <is>
        <t>Total</t>
      </is>
    </nc>
    <odxf>
      <font>
        <sz val="8"/>
        <color theme="0"/>
        <name val="Arial"/>
        <scheme val="none"/>
      </font>
      <fill>
        <patternFill patternType="solid">
          <bgColor theme="1"/>
        </patternFill>
      </fill>
      <border outline="0">
        <left/>
        <right/>
        <bottom/>
      </border>
    </odxf>
    <ndxf>
      <font>
        <sz val="8"/>
        <color rgb="FF000000"/>
        <name val="Arial"/>
        <scheme val="none"/>
      </font>
      <fill>
        <patternFill patternType="none">
          <bgColor indexed="65"/>
        </patternFill>
      </fill>
      <border outline="0">
        <left style="medium">
          <color auto="1"/>
        </left>
        <right style="thin">
          <color auto="1"/>
        </right>
        <bottom style="medium">
          <color auto="1"/>
        </bottom>
      </border>
    </ndxf>
  </rcc>
  <rfmt sheetId="2" sqref="B101" start="0" length="0">
    <dxf>
      <font>
        <b/>
        <sz val="8"/>
        <color rgb="FF000000"/>
        <name val="Arial"/>
        <scheme val="none"/>
      </font>
      <fill>
        <patternFill patternType="none">
          <bgColor indexed="65"/>
        </patternFill>
      </fill>
      <border outline="0">
        <right style="thin">
          <color auto="1"/>
        </right>
        <bottom style="medium">
          <color auto="1"/>
        </bottom>
      </border>
    </dxf>
  </rfmt>
  <rfmt sheetId="2" sqref="C101" start="0" length="0">
    <dxf>
      <font>
        <b/>
        <sz val="8"/>
        <color rgb="FF000000"/>
        <name val="Arial"/>
        <scheme val="none"/>
      </font>
      <fill>
        <patternFill patternType="none">
          <bgColor indexed="65"/>
        </patternFill>
      </fill>
      <border outline="0">
        <right style="thin">
          <color auto="1"/>
        </right>
        <bottom style="medium">
          <color auto="1"/>
        </bottom>
      </border>
    </dxf>
  </rfmt>
  <rfmt sheetId="2" sqref="D101" start="0" length="0">
    <dxf>
      <font>
        <b/>
        <sz val="8"/>
        <color rgb="FF000000"/>
        <name val="Arial"/>
        <scheme val="none"/>
      </font>
      <fill>
        <patternFill patternType="none">
          <bgColor indexed="65"/>
        </patternFill>
      </fill>
      <border outline="0">
        <right style="thin">
          <color auto="1"/>
        </right>
        <bottom style="medium">
          <color auto="1"/>
        </bottom>
      </border>
    </dxf>
  </rfmt>
  <rfmt sheetId="2" sqref="E101" start="0" length="0">
    <dxf>
      <font>
        <b/>
        <sz val="8"/>
        <color rgb="FF000000"/>
        <name val="Arial"/>
        <scheme val="none"/>
      </font>
      <fill>
        <patternFill patternType="none">
          <bgColor indexed="65"/>
        </patternFill>
      </fill>
      <border outline="0">
        <right style="thin">
          <color auto="1"/>
        </right>
        <bottom style="medium">
          <color auto="1"/>
        </bottom>
      </border>
    </dxf>
  </rfmt>
  <rcc rId="2791" sId="2" odxf="1" dxf="1" numFmtId="4">
    <nc r="F101">
      <v>0</v>
    </nc>
    <odxf>
      <font>
        <b val="0"/>
        <sz val="8"/>
        <name val="Arial"/>
        <scheme val="none"/>
      </font>
      <fill>
        <patternFill patternType="solid">
          <bgColor theme="1"/>
        </patternFill>
      </fill>
      <border outline="0">
        <right/>
        <bottom/>
      </border>
    </odxf>
    <ndxf>
      <font>
        <b/>
        <sz val="8"/>
        <color rgb="FF000000"/>
        <name val="Arial"/>
        <scheme val="none"/>
      </font>
      <fill>
        <patternFill patternType="none">
          <bgColor indexed="65"/>
        </patternFill>
      </fill>
      <border outline="0">
        <right style="medium">
          <color auto="1"/>
        </right>
        <bottom style="medium">
          <color auto="1"/>
        </bottom>
      </border>
    </ndxf>
  </rcc>
  <rfmt sheetId="2" sqref="G101" start="0" length="0">
    <dxf>
      <font>
        <sz val="8"/>
        <color rgb="FF000000"/>
        <name val="Arial"/>
        <scheme val="none"/>
      </font>
      <fill>
        <patternFill patternType="none">
          <bgColor indexed="65"/>
        </patternFill>
      </fill>
    </dxf>
  </rfmt>
  <rfmt sheetId="2" sqref="H101" start="0" length="0">
    <dxf>
      <font>
        <sz val="8"/>
        <color rgb="FF000000"/>
        <name val="Arial"/>
        <scheme val="none"/>
      </font>
      <fill>
        <patternFill patternType="none">
          <bgColor indexed="65"/>
        </patternFill>
      </fill>
    </dxf>
  </rfmt>
  <rfmt sheetId="2" sqref="A101:XFD101" start="0" length="0">
    <dxf>
      <fill>
        <patternFill patternType="none">
          <bgColor indexed="65"/>
        </patternFill>
      </fill>
    </dxf>
  </rfmt>
  <rfmt sheetId="2" sqref="A102" start="0" length="0">
    <dxf>
      <font>
        <sz val="8"/>
        <color rgb="FF000000"/>
        <name val="Arial"/>
        <scheme val="none"/>
      </font>
      <fill>
        <patternFill patternType="none">
          <bgColor indexed="65"/>
        </patternFill>
      </fill>
      <border outline="0">
        <left style="thin">
          <color auto="1"/>
        </left>
      </border>
    </dxf>
  </rfmt>
  <rfmt sheetId="2" sqref="B102" start="0" length="0">
    <dxf>
      <font>
        <b/>
        <sz val="8"/>
        <color rgb="FF000000"/>
        <name val="Arial"/>
        <scheme val="none"/>
      </font>
      <fill>
        <patternFill patternType="none">
          <bgColor indexed="65"/>
        </patternFill>
      </fill>
    </dxf>
  </rfmt>
  <rfmt sheetId="2" sqref="C102" start="0" length="0">
    <dxf>
      <font>
        <b/>
        <sz val="8"/>
        <color rgb="FF000000"/>
        <name val="Arial"/>
        <scheme val="none"/>
      </font>
      <fill>
        <patternFill patternType="none">
          <bgColor indexed="65"/>
        </patternFill>
      </fill>
    </dxf>
  </rfmt>
  <rfmt sheetId="2" sqref="D102" start="0" length="0">
    <dxf>
      <font>
        <b/>
        <sz val="8"/>
        <color rgb="FF000000"/>
        <name val="Arial"/>
        <scheme val="none"/>
      </font>
      <fill>
        <patternFill patternType="none">
          <bgColor indexed="65"/>
        </patternFill>
      </fill>
    </dxf>
  </rfmt>
  <rfmt sheetId="2" sqref="E102" start="0" length="0">
    <dxf>
      <font>
        <b/>
        <sz val="8"/>
        <color rgb="FF000000"/>
        <name val="Arial"/>
        <scheme val="none"/>
      </font>
      <fill>
        <patternFill patternType="none">
          <bgColor indexed="65"/>
        </patternFill>
      </fill>
    </dxf>
  </rfmt>
  <rfmt sheetId="2" sqref="F102" start="0" length="0">
    <dxf>
      <font>
        <b/>
        <sz val="8"/>
        <color rgb="FF000000"/>
        <name val="Arial"/>
        <scheme val="none"/>
      </font>
      <fill>
        <patternFill patternType="none">
          <bgColor indexed="65"/>
        </patternFill>
      </fill>
    </dxf>
  </rfmt>
  <rfmt sheetId="2" sqref="G102" start="0" length="0">
    <dxf>
      <font>
        <sz val="8"/>
        <color rgb="FF000000"/>
        <name val="Arial"/>
        <scheme val="none"/>
      </font>
      <fill>
        <patternFill patternType="none">
          <bgColor indexed="65"/>
        </patternFill>
      </fill>
    </dxf>
  </rfmt>
  <rfmt sheetId="2" sqref="H102" start="0" length="0">
    <dxf>
      <font>
        <sz val="8"/>
        <color rgb="FF000000"/>
        <name val="Arial"/>
        <scheme val="none"/>
      </font>
      <fill>
        <patternFill patternType="none">
          <bgColor indexed="65"/>
        </patternFill>
      </fill>
    </dxf>
  </rfmt>
  <rfmt sheetId="2" sqref="A102:XFD102" start="0" length="0">
    <dxf>
      <fill>
        <patternFill patternType="none">
          <bgColor indexed="65"/>
        </patternFill>
      </fill>
    </dxf>
  </rfmt>
  <rcc rId="2792" sId="2" odxf="1" dxf="1">
    <nc r="A103" t="inlineStr">
      <is>
        <t>Input (Cost Object)</t>
      </is>
    </nc>
    <odxf>
      <font>
        <sz val="8"/>
        <color theme="0"/>
        <name val="Arial"/>
        <scheme val="none"/>
      </font>
      <fill>
        <patternFill patternType="solid">
          <bgColor theme="1"/>
        </patternFill>
      </fill>
      <border outline="0">
        <left/>
        <right/>
        <top/>
        <bottom/>
      </border>
    </odxf>
    <ndxf>
      <font>
        <sz val="8"/>
        <color rgb="FF000000"/>
        <name val="Arial"/>
        <scheme val="none"/>
      </font>
      <fill>
        <patternFill patternType="none">
          <bgColor indexed="65"/>
        </patternFill>
      </fill>
      <border outline="0">
        <left style="medium">
          <color auto="1"/>
        </left>
        <right style="thin">
          <color auto="1"/>
        </right>
        <top style="medium">
          <color auto="1"/>
        </top>
        <bottom style="medium">
          <color auto="1"/>
        </bottom>
      </border>
    </ndxf>
  </rcc>
  <rcc rId="2793" sId="2" odxf="1" dxf="1">
    <nc r="B103" t="inlineStr">
      <is>
        <t>Qnty</t>
      </is>
    </nc>
    <odxf>
      <font>
        <b val="0"/>
        <sz val="8"/>
        <name val="Arial"/>
        <scheme val="none"/>
      </font>
      <fill>
        <patternFill patternType="solid">
          <bgColor theme="1"/>
        </patternFill>
      </fill>
      <border outline="0">
        <right/>
        <top/>
        <bottom/>
      </border>
    </odxf>
    <ndxf>
      <font>
        <b/>
        <sz val="8"/>
        <color rgb="FF000000"/>
        <name val="Arial"/>
        <scheme val="none"/>
      </font>
      <fill>
        <patternFill patternType="none">
          <bgColor indexed="65"/>
        </patternFill>
      </fill>
      <border outline="0">
        <right style="thin">
          <color auto="1"/>
        </right>
        <top style="medium">
          <color auto="1"/>
        </top>
        <bottom style="medium">
          <color auto="1"/>
        </bottom>
      </border>
    </ndxf>
  </rcc>
  <rcc rId="2794" sId="2" odxf="1" dxf="1">
    <nc r="C103" t="inlineStr">
      <is>
        <t>Unit Cost (Cost Base)</t>
      </is>
    </nc>
    <odxf>
      <font>
        <b val="0"/>
        <sz val="8"/>
        <name val="Arial"/>
        <scheme val="none"/>
      </font>
      <fill>
        <patternFill patternType="solid">
          <bgColor theme="1"/>
        </patternFill>
      </fill>
      <border outline="0">
        <right/>
        <top/>
        <bottom/>
      </border>
    </odxf>
    <ndxf>
      <font>
        <b/>
        <sz val="8"/>
        <color rgb="FF000000"/>
        <name val="Arial"/>
        <scheme val="none"/>
      </font>
      <fill>
        <patternFill patternType="none">
          <bgColor indexed="65"/>
        </patternFill>
      </fill>
      <border outline="0">
        <right style="thin">
          <color auto="1"/>
        </right>
        <top style="medium">
          <color auto="1"/>
        </top>
        <bottom style="medium">
          <color auto="1"/>
        </bottom>
      </border>
    </ndxf>
  </rcc>
  <rcc rId="2795" sId="2" odxf="1" dxf="1">
    <nc r="D103" t="inlineStr">
      <is>
        <t>Days</t>
      </is>
    </nc>
    <odxf>
      <font>
        <b val="0"/>
        <sz val="8"/>
        <name val="Arial"/>
        <scheme val="none"/>
      </font>
      <fill>
        <patternFill patternType="solid">
          <bgColor theme="1"/>
        </patternFill>
      </fill>
      <border outline="0">
        <right/>
        <top/>
        <bottom/>
      </border>
    </odxf>
    <ndxf>
      <font>
        <b/>
        <sz val="8"/>
        <color rgb="FF000000"/>
        <name val="Arial"/>
        <scheme val="none"/>
      </font>
      <fill>
        <patternFill patternType="none">
          <bgColor indexed="65"/>
        </patternFill>
      </fill>
      <border outline="0">
        <right style="thin">
          <color auto="1"/>
        </right>
        <top style="medium">
          <color auto="1"/>
        </top>
        <bottom style="medium">
          <color auto="1"/>
        </bottom>
      </border>
    </ndxf>
  </rcc>
  <rcc rId="2796" sId="2" odxf="1" dxf="1">
    <nc r="E103" t="inlineStr">
      <is>
        <t>Frequency</t>
      </is>
    </nc>
    <odxf>
      <font>
        <b val="0"/>
        <sz val="8"/>
        <name val="Arial"/>
        <scheme val="none"/>
      </font>
      <fill>
        <patternFill patternType="solid">
          <bgColor theme="1"/>
        </patternFill>
      </fill>
      <border outline="0">
        <right/>
        <top/>
        <bottom/>
      </border>
    </odxf>
    <ndxf>
      <font>
        <b/>
        <sz val="8"/>
        <color rgb="FF000000"/>
        <name val="Arial"/>
        <scheme val="none"/>
      </font>
      <fill>
        <patternFill patternType="none">
          <bgColor indexed="65"/>
        </patternFill>
      </fill>
      <border outline="0">
        <right style="thin">
          <color auto="1"/>
        </right>
        <top style="medium">
          <color auto="1"/>
        </top>
        <bottom style="medium">
          <color auto="1"/>
        </bottom>
      </border>
    </ndxf>
  </rcc>
  <rcc rId="2797" sId="2" odxf="1" dxf="1">
    <nc r="F103" t="inlineStr">
      <is>
        <t xml:space="preserve">Total </t>
      </is>
    </nc>
    <odxf>
      <font>
        <b val="0"/>
        <sz val="8"/>
        <name val="Arial"/>
        <scheme val="none"/>
      </font>
      <fill>
        <patternFill patternType="solid">
          <bgColor theme="1"/>
        </patternFill>
      </fill>
      <border outline="0">
        <right/>
        <top/>
        <bottom/>
      </border>
    </odxf>
    <ndxf>
      <font>
        <b/>
        <sz val="8"/>
        <color rgb="FF000000"/>
        <name val="Arial"/>
        <scheme val="none"/>
      </font>
      <fill>
        <patternFill patternType="none">
          <bgColor indexed="65"/>
        </patternFill>
      </fill>
      <border outline="0">
        <right style="medium">
          <color auto="1"/>
        </right>
        <top style="medium">
          <color auto="1"/>
        </top>
        <bottom style="medium">
          <color auto="1"/>
        </bottom>
      </border>
    </ndxf>
  </rcc>
  <rfmt sheetId="2" sqref="G103" start="0" length="0">
    <dxf>
      <font>
        <sz val="8"/>
        <color rgb="FF000000"/>
        <name val="Arial"/>
        <scheme val="none"/>
      </font>
      <fill>
        <patternFill patternType="none">
          <bgColor indexed="65"/>
        </patternFill>
      </fill>
    </dxf>
  </rfmt>
  <rfmt sheetId="2" sqref="H103" start="0" length="0">
    <dxf>
      <font>
        <sz val="8"/>
        <color rgb="FF000000"/>
        <name val="Arial"/>
        <scheme val="none"/>
      </font>
      <fill>
        <patternFill patternType="none">
          <bgColor indexed="65"/>
        </patternFill>
      </fill>
    </dxf>
  </rfmt>
  <rfmt sheetId="2" sqref="A103:XFD103" start="0" length="0">
    <dxf>
      <fill>
        <patternFill patternType="none">
          <bgColor indexed="65"/>
        </patternFill>
      </fill>
    </dxf>
  </rfmt>
  <rfmt sheetId="2" sqref="A104" start="0" length="0">
    <dxf>
      <font>
        <b val="0"/>
        <sz val="8"/>
        <color rgb="FF000000"/>
        <name val="Arial"/>
        <scheme val="none"/>
      </font>
      <fill>
        <patternFill patternType="none">
          <bgColor indexed="65"/>
        </patternFill>
      </fill>
      <border outline="0">
        <left style="medium">
          <color auto="1"/>
        </left>
      </border>
    </dxf>
  </rfmt>
  <rfmt sheetId="2" sqref="B104" start="0" length="0">
    <dxf>
      <font>
        <sz val="8"/>
        <color rgb="FF000000"/>
        <name val="Arial"/>
        <scheme val="none"/>
      </font>
      <fill>
        <patternFill patternType="none">
          <bgColor indexed="65"/>
        </patternFill>
      </fill>
      <border outline="0">
        <left style="thin">
          <color auto="1"/>
        </left>
        <right style="thin">
          <color auto="1"/>
        </right>
        <bottom style="thin">
          <color auto="1"/>
        </bottom>
      </border>
    </dxf>
  </rfmt>
  <rfmt sheetId="2" sqref="C104" start="0" length="0">
    <dxf>
      <font>
        <sz val="8"/>
        <color rgb="FF000000"/>
        <name val="Arial"/>
        <scheme val="none"/>
      </font>
      <fill>
        <patternFill patternType="none">
          <bgColor indexed="65"/>
        </patternFill>
      </fill>
      <border outline="0">
        <right style="thin">
          <color auto="1"/>
        </right>
        <bottom style="thin">
          <color auto="1"/>
        </bottom>
      </border>
    </dxf>
  </rfmt>
  <rfmt sheetId="2" sqref="D104" start="0" length="0">
    <dxf>
      <font>
        <sz val="8"/>
        <color rgb="FF000000"/>
        <name val="Arial"/>
        <scheme val="none"/>
      </font>
      <fill>
        <patternFill patternType="none">
          <bgColor indexed="65"/>
        </patternFill>
      </fill>
      <border outline="0">
        <right style="thin">
          <color auto="1"/>
        </right>
        <bottom style="thin">
          <color auto="1"/>
        </bottom>
      </border>
    </dxf>
  </rfmt>
  <rfmt sheetId="2" sqref="E104" start="0" length="0">
    <dxf>
      <font>
        <sz val="8"/>
        <color rgb="FF000000"/>
        <name val="Arial"/>
        <scheme val="none"/>
      </font>
      <fill>
        <patternFill patternType="none">
          <bgColor indexed="65"/>
        </patternFill>
      </fill>
      <border outline="0">
        <right style="thin">
          <color auto="1"/>
        </right>
        <bottom style="thin">
          <color auto="1"/>
        </bottom>
      </border>
    </dxf>
  </rfmt>
  <rcc rId="2798" sId="2" odxf="1" dxf="1" numFmtId="4">
    <nc r="F104">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104" start="0" length="0">
    <dxf>
      <font>
        <sz val="8"/>
        <color rgb="FF000000"/>
        <name val="Arial"/>
        <scheme val="none"/>
      </font>
      <fill>
        <patternFill patternType="none">
          <bgColor indexed="65"/>
        </patternFill>
      </fill>
    </dxf>
  </rfmt>
  <rfmt sheetId="2" sqref="H104" start="0" length="0">
    <dxf>
      <font>
        <sz val="8"/>
        <color rgb="FF000000"/>
        <name val="Arial"/>
        <scheme val="none"/>
      </font>
      <fill>
        <patternFill patternType="none">
          <bgColor indexed="65"/>
        </patternFill>
      </fill>
    </dxf>
  </rfmt>
  <rfmt sheetId="2" sqref="A104:XFD104" start="0" length="0">
    <dxf>
      <fill>
        <patternFill patternType="none">
          <bgColor indexed="65"/>
        </patternFill>
      </fill>
    </dxf>
  </rfmt>
  <rfmt sheetId="2" sqref="A105" start="0" length="0">
    <dxf>
      <font>
        <b val="0"/>
        <sz val="8"/>
        <color rgb="FF000000"/>
        <name val="Arial"/>
        <scheme val="none"/>
      </font>
      <fill>
        <patternFill patternType="none">
          <bgColor indexed="65"/>
        </patternFill>
      </fill>
      <border outline="0">
        <left style="medium">
          <color auto="1"/>
        </left>
        <right style="thin">
          <color auto="1"/>
        </right>
        <top style="thin">
          <color auto="1"/>
        </top>
        <bottom style="thin">
          <color auto="1"/>
        </bottom>
      </border>
    </dxf>
  </rfmt>
  <rfmt sheetId="2" sqref="B105" start="0" length="0">
    <dxf>
      <font>
        <sz val="8"/>
        <color rgb="FF000000"/>
        <name val="Arial"/>
        <scheme val="none"/>
      </font>
      <fill>
        <patternFill patternType="none">
          <bgColor indexed="65"/>
        </patternFill>
      </fill>
      <border outline="0">
        <right style="thin">
          <color auto="1"/>
        </right>
        <bottom style="thin">
          <color auto="1"/>
        </bottom>
      </border>
    </dxf>
  </rfmt>
  <rfmt sheetId="2" sqref="C105" start="0" length="0">
    <dxf>
      <font>
        <sz val="8"/>
        <color rgb="FF000000"/>
        <name val="Arial"/>
        <scheme val="none"/>
      </font>
      <fill>
        <patternFill patternType="none">
          <bgColor indexed="65"/>
        </patternFill>
      </fill>
      <border outline="0">
        <right style="thin">
          <color auto="1"/>
        </right>
        <bottom style="thin">
          <color auto="1"/>
        </bottom>
      </border>
    </dxf>
  </rfmt>
  <rfmt sheetId="2" sqref="D105" start="0" length="0">
    <dxf>
      <font>
        <sz val="8"/>
        <color rgb="FF000000"/>
        <name val="Arial"/>
        <scheme val="none"/>
      </font>
      <fill>
        <patternFill patternType="none">
          <bgColor indexed="65"/>
        </patternFill>
      </fill>
      <border outline="0">
        <right style="thin">
          <color auto="1"/>
        </right>
        <bottom style="thin">
          <color auto="1"/>
        </bottom>
      </border>
    </dxf>
  </rfmt>
  <rfmt sheetId="2" sqref="E105" start="0" length="0">
    <dxf>
      <font>
        <sz val="8"/>
        <color rgb="FF000000"/>
        <name val="Arial"/>
        <scheme val="none"/>
      </font>
      <fill>
        <patternFill patternType="none">
          <bgColor indexed="65"/>
        </patternFill>
      </fill>
      <border outline="0">
        <right style="thin">
          <color auto="1"/>
        </right>
        <bottom style="thin">
          <color auto="1"/>
        </bottom>
      </border>
    </dxf>
  </rfmt>
  <rcc rId="2799" sId="2" odxf="1" dxf="1" numFmtId="4">
    <nc r="F105">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105" start="0" length="0">
    <dxf>
      <font>
        <sz val="8"/>
        <color rgb="FF000000"/>
        <name val="Arial"/>
        <scheme val="none"/>
      </font>
      <fill>
        <patternFill patternType="none">
          <bgColor indexed="65"/>
        </patternFill>
      </fill>
    </dxf>
  </rfmt>
  <rfmt sheetId="2" sqref="H105" start="0" length="0">
    <dxf>
      <font>
        <sz val="8"/>
        <color rgb="FF000000"/>
        <name val="Arial"/>
        <scheme val="none"/>
      </font>
      <fill>
        <patternFill patternType="none">
          <bgColor indexed="65"/>
        </patternFill>
      </fill>
    </dxf>
  </rfmt>
  <rfmt sheetId="2" sqref="A105:XFD105" start="0" length="0">
    <dxf>
      <fill>
        <patternFill patternType="none">
          <bgColor indexed="65"/>
        </patternFill>
      </fill>
    </dxf>
  </rfmt>
  <rfmt sheetId="2" sqref="A106"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106" start="0" length="0">
    <dxf>
      <font>
        <sz val="8"/>
        <color rgb="FF000000"/>
        <name val="Arial"/>
        <scheme val="none"/>
      </font>
      <fill>
        <patternFill patternType="none">
          <bgColor indexed="65"/>
        </patternFill>
      </fill>
      <border outline="0">
        <right style="thin">
          <color auto="1"/>
        </right>
        <bottom style="thin">
          <color auto="1"/>
        </bottom>
      </border>
    </dxf>
  </rfmt>
  <rfmt sheetId="2" sqref="C106" start="0" length="0">
    <dxf>
      <font>
        <sz val="8"/>
        <color rgb="FF000000"/>
        <name val="Arial"/>
        <scheme val="none"/>
      </font>
      <fill>
        <patternFill patternType="none">
          <bgColor indexed="65"/>
        </patternFill>
      </fill>
      <border outline="0">
        <right style="thin">
          <color auto="1"/>
        </right>
        <bottom style="thin">
          <color auto="1"/>
        </bottom>
      </border>
    </dxf>
  </rfmt>
  <rfmt sheetId="2" sqref="D106" start="0" length="0">
    <dxf>
      <font>
        <sz val="8"/>
        <color rgb="FF000000"/>
        <name val="Arial"/>
        <scheme val="none"/>
      </font>
      <fill>
        <patternFill patternType="none">
          <bgColor indexed="65"/>
        </patternFill>
      </fill>
      <border outline="0">
        <right style="thin">
          <color auto="1"/>
        </right>
        <bottom style="thin">
          <color auto="1"/>
        </bottom>
      </border>
    </dxf>
  </rfmt>
  <rfmt sheetId="2" sqref="E106" start="0" length="0">
    <dxf>
      <font>
        <sz val="8"/>
        <color rgb="FF000000"/>
        <name val="Arial"/>
        <scheme val="none"/>
      </font>
      <fill>
        <patternFill patternType="none">
          <bgColor indexed="65"/>
        </patternFill>
      </fill>
      <border outline="0">
        <right style="thin">
          <color auto="1"/>
        </right>
        <bottom style="thin">
          <color auto="1"/>
        </bottom>
      </border>
    </dxf>
  </rfmt>
  <rcc rId="2800" sId="2" odxf="1" dxf="1" numFmtId="4">
    <nc r="F106">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106" start="0" length="0">
    <dxf>
      <font>
        <sz val="8"/>
        <color rgb="FF000000"/>
        <name val="Arial"/>
        <scheme val="none"/>
      </font>
      <fill>
        <patternFill patternType="none">
          <bgColor indexed="65"/>
        </patternFill>
      </fill>
    </dxf>
  </rfmt>
  <rfmt sheetId="2" sqref="H106" start="0" length="0">
    <dxf>
      <font>
        <sz val="8"/>
        <color rgb="FF000000"/>
        <name val="Arial"/>
        <scheme val="none"/>
      </font>
      <fill>
        <patternFill patternType="none">
          <bgColor indexed="65"/>
        </patternFill>
      </fill>
    </dxf>
  </rfmt>
  <rfmt sheetId="2" sqref="A106:XFD106" start="0" length="0">
    <dxf>
      <fill>
        <patternFill patternType="none">
          <bgColor indexed="65"/>
        </patternFill>
      </fill>
    </dxf>
  </rfmt>
  <rfmt sheetId="2" sqref="A107"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107" start="0" length="0">
    <dxf>
      <font>
        <sz val="8"/>
        <color rgb="FF000000"/>
        <name val="Arial"/>
        <scheme val="none"/>
      </font>
      <fill>
        <patternFill patternType="none">
          <bgColor indexed="65"/>
        </patternFill>
      </fill>
      <border outline="0">
        <right style="thin">
          <color auto="1"/>
        </right>
        <bottom style="thin">
          <color auto="1"/>
        </bottom>
      </border>
    </dxf>
  </rfmt>
  <rfmt sheetId="2" sqref="C107" start="0" length="0">
    <dxf>
      <font>
        <sz val="8"/>
        <color rgb="FF000000"/>
        <name val="Arial"/>
        <scheme val="none"/>
      </font>
      <fill>
        <patternFill patternType="none">
          <bgColor indexed="65"/>
        </patternFill>
      </fill>
      <border outline="0">
        <right style="thin">
          <color auto="1"/>
        </right>
        <bottom style="thin">
          <color auto="1"/>
        </bottom>
      </border>
    </dxf>
  </rfmt>
  <rfmt sheetId="2" sqref="D107" start="0" length="0">
    <dxf>
      <font>
        <sz val="8"/>
        <color rgb="FF000000"/>
        <name val="Arial"/>
        <scheme val="none"/>
      </font>
      <fill>
        <patternFill patternType="none">
          <bgColor indexed="65"/>
        </patternFill>
      </fill>
      <border outline="0">
        <right style="thin">
          <color auto="1"/>
        </right>
        <bottom style="thin">
          <color auto="1"/>
        </bottom>
      </border>
    </dxf>
  </rfmt>
  <rfmt sheetId="2" sqref="E107" start="0" length="0">
    <dxf>
      <font>
        <sz val="8"/>
        <color rgb="FF000000"/>
        <name val="Arial"/>
        <scheme val="none"/>
      </font>
      <fill>
        <patternFill patternType="none">
          <bgColor indexed="65"/>
        </patternFill>
      </fill>
      <border outline="0">
        <right style="thin">
          <color auto="1"/>
        </right>
        <bottom style="thin">
          <color auto="1"/>
        </bottom>
      </border>
    </dxf>
  </rfmt>
  <rcc rId="2801" sId="2" odxf="1" dxf="1" numFmtId="4">
    <nc r="F107">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107" start="0" length="0">
    <dxf>
      <font>
        <sz val="8"/>
        <color rgb="FF000000"/>
        <name val="Arial"/>
        <scheme val="none"/>
      </font>
      <fill>
        <patternFill patternType="none">
          <bgColor indexed="65"/>
        </patternFill>
      </fill>
    </dxf>
  </rfmt>
  <rfmt sheetId="2" sqref="H107" start="0" length="0">
    <dxf>
      <font>
        <sz val="8"/>
        <color rgb="FF000000"/>
        <name val="Arial"/>
        <scheme val="none"/>
      </font>
      <fill>
        <patternFill patternType="none">
          <bgColor indexed="65"/>
        </patternFill>
      </fill>
    </dxf>
  </rfmt>
  <rfmt sheetId="2" sqref="A107:XFD107" start="0" length="0">
    <dxf>
      <fill>
        <patternFill patternType="none">
          <bgColor indexed="65"/>
        </patternFill>
      </fill>
    </dxf>
  </rfmt>
  <rfmt sheetId="2" sqref="A108"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108" start="0" length="0">
    <dxf>
      <font>
        <sz val="8"/>
        <color rgb="FF000000"/>
        <name val="Arial"/>
        <scheme val="none"/>
      </font>
      <fill>
        <patternFill patternType="none">
          <bgColor indexed="65"/>
        </patternFill>
      </fill>
      <border outline="0">
        <right style="thin">
          <color auto="1"/>
        </right>
        <bottom style="thin">
          <color auto="1"/>
        </bottom>
      </border>
    </dxf>
  </rfmt>
  <rfmt sheetId="2" sqref="C108" start="0" length="0">
    <dxf>
      <font>
        <sz val="8"/>
        <color rgb="FF000000"/>
        <name val="Arial"/>
        <scheme val="none"/>
      </font>
      <fill>
        <patternFill patternType="none">
          <bgColor indexed="65"/>
        </patternFill>
      </fill>
      <border outline="0">
        <right style="thin">
          <color auto="1"/>
        </right>
        <bottom style="thin">
          <color auto="1"/>
        </bottom>
      </border>
    </dxf>
  </rfmt>
  <rfmt sheetId="2" sqref="D108" start="0" length="0">
    <dxf>
      <font>
        <sz val="8"/>
        <color rgb="FF000000"/>
        <name val="Arial"/>
        <scheme val="none"/>
      </font>
      <fill>
        <patternFill patternType="none">
          <bgColor indexed="65"/>
        </patternFill>
      </fill>
      <border outline="0">
        <right style="thin">
          <color auto="1"/>
        </right>
        <bottom style="thin">
          <color auto="1"/>
        </bottom>
      </border>
    </dxf>
  </rfmt>
  <rfmt sheetId="2" sqref="E108" start="0" length="0">
    <dxf>
      <font>
        <sz val="8"/>
        <color rgb="FF000000"/>
        <name val="Arial"/>
        <scheme val="none"/>
      </font>
      <fill>
        <patternFill patternType="none">
          <bgColor indexed="65"/>
        </patternFill>
      </fill>
      <border outline="0">
        <right style="thin">
          <color auto="1"/>
        </right>
        <bottom style="thin">
          <color auto="1"/>
        </bottom>
      </border>
    </dxf>
  </rfmt>
  <rcc rId="2802" sId="2" odxf="1" dxf="1" numFmtId="4">
    <nc r="F108">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108" start="0" length="0">
    <dxf>
      <font>
        <sz val="8"/>
        <color rgb="FF000000"/>
        <name val="Arial"/>
        <scheme val="none"/>
      </font>
      <fill>
        <patternFill patternType="none">
          <bgColor indexed="65"/>
        </patternFill>
      </fill>
    </dxf>
  </rfmt>
  <rfmt sheetId="2" sqref="H108" start="0" length="0">
    <dxf>
      <font>
        <sz val="8"/>
        <color rgb="FF000000"/>
        <name val="Arial"/>
        <scheme val="none"/>
      </font>
      <fill>
        <patternFill patternType="none">
          <bgColor indexed="65"/>
        </patternFill>
      </fill>
    </dxf>
  </rfmt>
  <rfmt sheetId="2" sqref="A108:XFD108" start="0" length="0">
    <dxf>
      <fill>
        <patternFill patternType="none">
          <bgColor indexed="65"/>
        </patternFill>
      </fill>
    </dxf>
  </rfmt>
  <rfmt sheetId="2" sqref="A109"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109" start="0" length="0">
    <dxf>
      <font>
        <sz val="8"/>
        <color rgb="FF000000"/>
        <name val="Arial"/>
        <scheme val="none"/>
      </font>
      <fill>
        <patternFill patternType="none">
          <bgColor indexed="65"/>
        </patternFill>
      </fill>
      <border outline="0">
        <right style="thin">
          <color auto="1"/>
        </right>
        <bottom style="thin">
          <color auto="1"/>
        </bottom>
      </border>
    </dxf>
  </rfmt>
  <rfmt sheetId="2" sqref="C109" start="0" length="0">
    <dxf>
      <font>
        <sz val="8"/>
        <color rgb="FF000000"/>
        <name val="Arial"/>
        <scheme val="none"/>
      </font>
      <fill>
        <patternFill patternType="none">
          <bgColor indexed="65"/>
        </patternFill>
      </fill>
      <border outline="0">
        <right style="thin">
          <color auto="1"/>
        </right>
        <bottom style="thin">
          <color auto="1"/>
        </bottom>
      </border>
    </dxf>
  </rfmt>
  <rfmt sheetId="2" sqref="D109" start="0" length="0">
    <dxf>
      <font>
        <sz val="8"/>
        <color rgb="FF000000"/>
        <name val="Arial"/>
        <scheme val="none"/>
      </font>
      <fill>
        <patternFill patternType="none">
          <bgColor indexed="65"/>
        </patternFill>
      </fill>
      <border outline="0">
        <right style="thin">
          <color auto="1"/>
        </right>
        <bottom style="thin">
          <color auto="1"/>
        </bottom>
      </border>
    </dxf>
  </rfmt>
  <rfmt sheetId="2" sqref="E109" start="0" length="0">
    <dxf>
      <font>
        <sz val="8"/>
        <color rgb="FF000000"/>
        <name val="Arial"/>
        <scheme val="none"/>
      </font>
      <fill>
        <patternFill patternType="none">
          <bgColor indexed="65"/>
        </patternFill>
      </fill>
      <border outline="0">
        <right style="thin">
          <color auto="1"/>
        </right>
        <bottom style="thin">
          <color auto="1"/>
        </bottom>
      </border>
    </dxf>
  </rfmt>
  <rcc rId="2803" sId="2" odxf="1" dxf="1" numFmtId="4">
    <nc r="F109">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109" start="0" length="0">
    <dxf>
      <font>
        <sz val="8"/>
        <color rgb="FF000000"/>
        <name val="Arial"/>
        <scheme val="none"/>
      </font>
      <fill>
        <patternFill patternType="none">
          <bgColor indexed="65"/>
        </patternFill>
      </fill>
    </dxf>
  </rfmt>
  <rfmt sheetId="2" sqref="H109" start="0" length="0">
    <dxf>
      <font>
        <sz val="8"/>
        <color rgb="FF000000"/>
        <name val="Arial"/>
        <scheme val="none"/>
      </font>
      <fill>
        <patternFill patternType="none">
          <bgColor indexed="65"/>
        </patternFill>
      </fill>
    </dxf>
  </rfmt>
  <rfmt sheetId="2" sqref="A109:XFD109" start="0" length="0">
    <dxf>
      <fill>
        <patternFill patternType="none">
          <bgColor indexed="65"/>
        </patternFill>
      </fill>
    </dxf>
  </rfmt>
  <rfmt sheetId="2" sqref="A110"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110" start="0" length="0">
    <dxf>
      <font>
        <sz val="8"/>
        <color rgb="FF000000"/>
        <name val="Arial"/>
        <scheme val="none"/>
      </font>
      <fill>
        <patternFill patternType="none">
          <bgColor indexed="65"/>
        </patternFill>
      </fill>
      <border outline="0">
        <right style="thin">
          <color auto="1"/>
        </right>
        <bottom style="thin">
          <color auto="1"/>
        </bottom>
      </border>
    </dxf>
  </rfmt>
  <rfmt sheetId="2" sqref="C110" start="0" length="0">
    <dxf>
      <font>
        <sz val="8"/>
        <color rgb="FF000000"/>
        <name val="Arial"/>
        <scheme val="none"/>
      </font>
      <fill>
        <patternFill patternType="none">
          <bgColor indexed="65"/>
        </patternFill>
      </fill>
      <border outline="0">
        <right style="thin">
          <color auto="1"/>
        </right>
        <bottom style="thin">
          <color auto="1"/>
        </bottom>
      </border>
    </dxf>
  </rfmt>
  <rfmt sheetId="2" sqref="D110" start="0" length="0">
    <dxf>
      <font>
        <sz val="8"/>
        <color rgb="FF000000"/>
        <name val="Arial"/>
        <scheme val="none"/>
      </font>
      <fill>
        <patternFill patternType="none">
          <bgColor indexed="65"/>
        </patternFill>
      </fill>
      <border outline="0">
        <right style="thin">
          <color auto="1"/>
        </right>
        <bottom style="thin">
          <color auto="1"/>
        </bottom>
      </border>
    </dxf>
  </rfmt>
  <rfmt sheetId="2" sqref="E110" start="0" length="0">
    <dxf>
      <font>
        <sz val="8"/>
        <color rgb="FF000000"/>
        <name val="Arial"/>
        <scheme val="none"/>
      </font>
      <fill>
        <patternFill patternType="none">
          <bgColor indexed="65"/>
        </patternFill>
      </fill>
      <border outline="0">
        <right style="thin">
          <color auto="1"/>
        </right>
        <bottom style="thin">
          <color auto="1"/>
        </bottom>
      </border>
    </dxf>
  </rfmt>
  <rcc rId="2804" sId="2" odxf="1" dxf="1" numFmtId="4">
    <nc r="F110">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110" start="0" length="0">
    <dxf>
      <font>
        <sz val="8"/>
        <color rgb="FF000000"/>
        <name val="Arial"/>
        <scheme val="none"/>
      </font>
      <fill>
        <patternFill patternType="none">
          <bgColor indexed="65"/>
        </patternFill>
      </fill>
    </dxf>
  </rfmt>
  <rfmt sheetId="2" sqref="H110" start="0" length="0">
    <dxf>
      <font>
        <sz val="8"/>
        <color rgb="FF000000"/>
        <name val="Arial"/>
        <scheme val="none"/>
      </font>
      <fill>
        <patternFill patternType="none">
          <bgColor indexed="65"/>
        </patternFill>
      </fill>
    </dxf>
  </rfmt>
  <rfmt sheetId="2" sqref="A110:XFD110" start="0" length="0">
    <dxf>
      <fill>
        <patternFill patternType="none">
          <bgColor indexed="65"/>
        </patternFill>
      </fill>
    </dxf>
  </rfmt>
  <rfmt sheetId="2" sqref="A111"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111" start="0" length="0">
    <dxf>
      <font>
        <sz val="8"/>
        <color rgb="FF000000"/>
        <name val="Arial"/>
        <scheme val="none"/>
      </font>
      <fill>
        <patternFill patternType="none">
          <bgColor indexed="65"/>
        </patternFill>
      </fill>
      <border outline="0">
        <right style="thin">
          <color auto="1"/>
        </right>
        <bottom style="thin">
          <color auto="1"/>
        </bottom>
      </border>
    </dxf>
  </rfmt>
  <rfmt sheetId="2" sqref="C111" start="0" length="0">
    <dxf>
      <font>
        <sz val="8"/>
        <color rgb="FF000000"/>
        <name val="Arial"/>
        <scheme val="none"/>
      </font>
      <fill>
        <patternFill patternType="none">
          <bgColor indexed="65"/>
        </patternFill>
      </fill>
      <border outline="0">
        <right style="thin">
          <color auto="1"/>
        </right>
        <bottom style="thin">
          <color auto="1"/>
        </bottom>
      </border>
    </dxf>
  </rfmt>
  <rfmt sheetId="2" sqref="D111" start="0" length="0">
    <dxf>
      <font>
        <sz val="8"/>
        <color rgb="FF000000"/>
        <name val="Arial"/>
        <scheme val="none"/>
      </font>
      <fill>
        <patternFill patternType="none">
          <bgColor indexed="65"/>
        </patternFill>
      </fill>
      <border outline="0">
        <right style="thin">
          <color auto="1"/>
        </right>
        <bottom style="thin">
          <color auto="1"/>
        </bottom>
      </border>
    </dxf>
  </rfmt>
  <rfmt sheetId="2" sqref="E111" start="0" length="0">
    <dxf>
      <font>
        <sz val="8"/>
        <color rgb="FF000000"/>
        <name val="Arial"/>
        <scheme val="none"/>
      </font>
      <fill>
        <patternFill patternType="none">
          <bgColor indexed="65"/>
        </patternFill>
      </fill>
      <border outline="0">
        <right style="thin">
          <color auto="1"/>
        </right>
        <bottom style="thin">
          <color auto="1"/>
        </bottom>
      </border>
    </dxf>
  </rfmt>
  <rcc rId="2805" sId="2" odxf="1" dxf="1" numFmtId="4">
    <nc r="F111">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111" start="0" length="0">
    <dxf>
      <font>
        <sz val="8"/>
        <color rgb="FF000000"/>
        <name val="Arial"/>
        <scheme val="none"/>
      </font>
      <fill>
        <patternFill patternType="none">
          <bgColor indexed="65"/>
        </patternFill>
      </fill>
    </dxf>
  </rfmt>
  <rfmt sheetId="2" sqref="H111" start="0" length="0">
    <dxf>
      <font>
        <sz val="8"/>
        <color rgb="FF000000"/>
        <name val="Arial"/>
        <scheme val="none"/>
      </font>
      <fill>
        <patternFill patternType="none">
          <bgColor indexed="65"/>
        </patternFill>
      </fill>
    </dxf>
  </rfmt>
  <rfmt sheetId="2" sqref="A111:XFD111" start="0" length="0">
    <dxf>
      <fill>
        <patternFill patternType="none">
          <bgColor indexed="65"/>
        </patternFill>
      </fill>
    </dxf>
  </rfmt>
  <rfmt sheetId="2" sqref="A112" start="0" length="0">
    <dxf>
      <font>
        <b val="0"/>
        <sz val="8"/>
        <color rgb="FF000000"/>
        <name val="Arial"/>
        <scheme val="none"/>
      </font>
      <fill>
        <patternFill patternType="none">
          <bgColor indexed="65"/>
        </patternFill>
      </fill>
      <border outline="0">
        <left style="medium">
          <color auto="1"/>
        </left>
        <right style="thin">
          <color auto="1"/>
        </right>
        <bottom style="thin">
          <color auto="1"/>
        </bottom>
      </border>
    </dxf>
  </rfmt>
  <rfmt sheetId="2" sqref="B112" start="0" length="0">
    <dxf>
      <font>
        <sz val="8"/>
        <color rgb="FF000000"/>
        <name val="Arial"/>
        <scheme val="none"/>
      </font>
      <fill>
        <patternFill patternType="none">
          <bgColor indexed="65"/>
        </patternFill>
      </fill>
      <border outline="0">
        <right style="thin">
          <color auto="1"/>
        </right>
        <bottom style="thin">
          <color auto="1"/>
        </bottom>
      </border>
    </dxf>
  </rfmt>
  <rfmt sheetId="2" sqref="C112" start="0" length="0">
    <dxf>
      <font>
        <sz val="8"/>
        <color rgb="FF000000"/>
        <name val="Arial"/>
        <scheme val="none"/>
      </font>
      <fill>
        <patternFill patternType="none">
          <bgColor indexed="65"/>
        </patternFill>
      </fill>
      <border outline="0">
        <right style="thin">
          <color auto="1"/>
        </right>
        <bottom style="thin">
          <color auto="1"/>
        </bottom>
      </border>
    </dxf>
  </rfmt>
  <rfmt sheetId="2" sqref="D112" start="0" length="0">
    <dxf>
      <font>
        <sz val="8"/>
        <color rgb="FF000000"/>
        <name val="Arial"/>
        <scheme val="none"/>
      </font>
      <fill>
        <patternFill patternType="none">
          <bgColor indexed="65"/>
        </patternFill>
      </fill>
      <border outline="0">
        <right style="thin">
          <color auto="1"/>
        </right>
        <bottom style="thin">
          <color auto="1"/>
        </bottom>
      </border>
    </dxf>
  </rfmt>
  <rfmt sheetId="2" sqref="E112" start="0" length="0">
    <dxf>
      <font>
        <sz val="8"/>
        <color rgb="FF000000"/>
        <name val="Arial"/>
        <scheme val="none"/>
      </font>
      <fill>
        <patternFill patternType="none">
          <bgColor indexed="65"/>
        </patternFill>
      </fill>
      <border outline="0">
        <right style="thin">
          <color auto="1"/>
        </right>
        <bottom style="thin">
          <color auto="1"/>
        </bottom>
      </border>
    </dxf>
  </rfmt>
  <rcc rId="2806" sId="2" odxf="1" dxf="1" numFmtId="4">
    <nc r="F112">
      <v>0</v>
    </nc>
    <odxf>
      <font>
        <sz val="8"/>
        <name val="Arial"/>
        <scheme val="none"/>
      </font>
      <fill>
        <patternFill patternType="solid">
          <bgColor theme="1"/>
        </patternFill>
      </fill>
      <border outline="0">
        <right/>
        <bottom/>
      </border>
    </odxf>
    <ndxf>
      <font>
        <sz val="8"/>
        <color rgb="FF000000"/>
        <name val="Arial"/>
        <scheme val="none"/>
      </font>
      <fill>
        <patternFill patternType="none">
          <bgColor indexed="65"/>
        </patternFill>
      </fill>
      <border outline="0">
        <right style="medium">
          <color auto="1"/>
        </right>
        <bottom style="thin">
          <color auto="1"/>
        </bottom>
      </border>
    </ndxf>
  </rcc>
  <rfmt sheetId="2" sqref="G112" start="0" length="0">
    <dxf>
      <font>
        <sz val="8"/>
        <color rgb="FF000000"/>
        <name val="Arial"/>
        <scheme val="none"/>
      </font>
      <fill>
        <patternFill patternType="none">
          <bgColor indexed="65"/>
        </patternFill>
      </fill>
    </dxf>
  </rfmt>
  <rfmt sheetId="2" sqref="H112" start="0" length="0">
    <dxf>
      <font>
        <sz val="8"/>
        <color rgb="FF000000"/>
        <name val="Arial"/>
        <scheme val="none"/>
      </font>
      <fill>
        <patternFill patternType="none">
          <bgColor indexed="65"/>
        </patternFill>
      </fill>
    </dxf>
  </rfmt>
  <rfmt sheetId="2" sqref="A112:XFD112" start="0" length="0">
    <dxf>
      <fill>
        <patternFill patternType="none">
          <bgColor indexed="65"/>
        </patternFill>
      </fill>
    </dxf>
  </rfmt>
  <rcc rId="2807" sId="2" odxf="1" dxf="1">
    <nc r="A113" t="inlineStr">
      <is>
        <t>Total</t>
      </is>
    </nc>
    <odxf>
      <font>
        <sz val="8"/>
        <color theme="0"/>
        <name val="Arial"/>
        <scheme val="none"/>
      </font>
      <fill>
        <patternFill patternType="solid">
          <bgColor theme="1"/>
        </patternFill>
      </fill>
      <border outline="0">
        <left/>
        <right/>
        <bottom/>
      </border>
    </odxf>
    <ndxf>
      <font>
        <sz val="8"/>
        <color rgb="FF000000"/>
        <name val="Arial"/>
        <scheme val="none"/>
      </font>
      <fill>
        <patternFill patternType="none">
          <bgColor indexed="65"/>
        </patternFill>
      </fill>
      <border outline="0">
        <left style="medium">
          <color auto="1"/>
        </left>
        <right style="thin">
          <color auto="1"/>
        </right>
        <bottom style="medium">
          <color auto="1"/>
        </bottom>
      </border>
    </ndxf>
  </rcc>
  <rfmt sheetId="2" sqref="B113" start="0" length="0">
    <dxf>
      <font>
        <b/>
        <sz val="8"/>
        <color rgb="FF000000"/>
        <name val="Arial"/>
        <scheme val="none"/>
      </font>
      <fill>
        <patternFill patternType="none">
          <bgColor indexed="65"/>
        </patternFill>
      </fill>
      <border outline="0">
        <right style="thin">
          <color auto="1"/>
        </right>
        <bottom style="medium">
          <color auto="1"/>
        </bottom>
      </border>
    </dxf>
  </rfmt>
  <rfmt sheetId="2" sqref="C113" start="0" length="0">
    <dxf>
      <font>
        <b/>
        <sz val="8"/>
        <color rgb="FF000000"/>
        <name val="Arial"/>
        <scheme val="none"/>
      </font>
      <fill>
        <patternFill patternType="none">
          <bgColor indexed="65"/>
        </patternFill>
      </fill>
      <border outline="0">
        <right style="thin">
          <color auto="1"/>
        </right>
        <bottom style="medium">
          <color auto="1"/>
        </bottom>
      </border>
    </dxf>
  </rfmt>
  <rfmt sheetId="2" sqref="D113" start="0" length="0">
    <dxf>
      <font>
        <b/>
        <sz val="8"/>
        <color rgb="FF000000"/>
        <name val="Arial"/>
        <scheme val="none"/>
      </font>
      <fill>
        <patternFill patternType="none">
          <bgColor indexed="65"/>
        </patternFill>
      </fill>
      <border outline="0">
        <right style="thin">
          <color auto="1"/>
        </right>
        <bottom style="medium">
          <color auto="1"/>
        </bottom>
      </border>
    </dxf>
  </rfmt>
  <rfmt sheetId="2" sqref="E113" start="0" length="0">
    <dxf>
      <font>
        <b/>
        <sz val="8"/>
        <color rgb="FF000000"/>
        <name val="Arial"/>
        <scheme val="none"/>
      </font>
      <fill>
        <patternFill patternType="none">
          <bgColor indexed="65"/>
        </patternFill>
      </fill>
      <border outline="0">
        <right style="thin">
          <color auto="1"/>
        </right>
        <bottom style="medium">
          <color auto="1"/>
        </bottom>
      </border>
    </dxf>
  </rfmt>
  <rcc rId="2808" sId="2" odxf="1" dxf="1" numFmtId="4">
    <nc r="F113">
      <v>0</v>
    </nc>
    <odxf>
      <font>
        <b val="0"/>
        <sz val="8"/>
        <name val="Arial"/>
        <scheme val="none"/>
      </font>
      <fill>
        <patternFill patternType="solid">
          <bgColor theme="1"/>
        </patternFill>
      </fill>
      <border outline="0">
        <right/>
        <bottom/>
      </border>
    </odxf>
    <ndxf>
      <font>
        <b/>
        <sz val="8"/>
        <color rgb="FF000000"/>
        <name val="Arial"/>
        <scheme val="none"/>
      </font>
      <fill>
        <patternFill patternType="none">
          <bgColor indexed="65"/>
        </patternFill>
      </fill>
      <border outline="0">
        <right style="medium">
          <color auto="1"/>
        </right>
        <bottom style="medium">
          <color auto="1"/>
        </bottom>
      </border>
    </ndxf>
  </rcc>
  <rfmt sheetId="2" sqref="G113" start="0" length="0">
    <dxf>
      <font>
        <sz val="8"/>
        <color rgb="FF000000"/>
        <name val="Arial"/>
        <scheme val="none"/>
      </font>
      <fill>
        <patternFill patternType="none">
          <bgColor indexed="65"/>
        </patternFill>
      </fill>
    </dxf>
  </rfmt>
  <rfmt sheetId="2" sqref="H113" start="0" length="0">
    <dxf>
      <font>
        <sz val="8"/>
        <color rgb="FF000000"/>
        <name val="Arial"/>
        <scheme val="none"/>
      </font>
      <fill>
        <patternFill patternType="none">
          <bgColor indexed="65"/>
        </patternFill>
      </fill>
    </dxf>
  </rfmt>
  <rfmt sheetId="2" sqref="A113:XFD113" start="0" length="0">
    <dxf>
      <fill>
        <patternFill patternType="none">
          <bgColor indexed="65"/>
        </patternFill>
      </fill>
    </dxf>
  </rfmt>
  <rfmt sheetId="2" sqref="A114" start="0" length="0">
    <dxf>
      <font>
        <sz val="8"/>
        <color rgb="FF000000"/>
        <name val="Arial"/>
        <scheme val="none"/>
      </font>
      <fill>
        <patternFill patternType="none">
          <bgColor indexed="65"/>
        </patternFill>
      </fill>
    </dxf>
  </rfmt>
  <rfmt sheetId="2" sqref="B114" start="0" length="0">
    <dxf>
      <font>
        <b/>
        <sz val="8"/>
        <color rgb="FF000000"/>
        <name val="Arial"/>
        <scheme val="none"/>
      </font>
      <fill>
        <patternFill patternType="none">
          <bgColor indexed="65"/>
        </patternFill>
      </fill>
    </dxf>
  </rfmt>
  <rfmt sheetId="2" sqref="C114" start="0" length="0">
    <dxf>
      <font>
        <b/>
        <sz val="8"/>
        <color rgb="FF000000"/>
        <name val="Arial"/>
        <scheme val="none"/>
      </font>
      <fill>
        <patternFill patternType="none">
          <bgColor indexed="65"/>
        </patternFill>
      </fill>
    </dxf>
  </rfmt>
  <rfmt sheetId="2" sqref="D114" start="0" length="0">
    <dxf>
      <font>
        <b/>
        <sz val="8"/>
        <color rgb="FF000000"/>
        <name val="Arial"/>
        <scheme val="none"/>
      </font>
      <fill>
        <patternFill patternType="none">
          <bgColor indexed="65"/>
        </patternFill>
      </fill>
    </dxf>
  </rfmt>
  <rfmt sheetId="2" sqref="E114" start="0" length="0">
    <dxf>
      <font>
        <b/>
        <sz val="8"/>
        <color rgb="FF000000"/>
        <name val="Arial"/>
        <scheme val="none"/>
      </font>
      <fill>
        <patternFill patternType="none">
          <bgColor indexed="65"/>
        </patternFill>
      </fill>
    </dxf>
  </rfmt>
  <rfmt sheetId="2" sqref="F114" start="0" length="0">
    <dxf>
      <font>
        <b/>
        <sz val="8"/>
        <color rgb="FF000000"/>
        <name val="Arial"/>
        <scheme val="none"/>
      </font>
      <fill>
        <patternFill patternType="none">
          <bgColor indexed="65"/>
        </patternFill>
      </fill>
    </dxf>
  </rfmt>
  <rfmt sheetId="2" sqref="G114" start="0" length="0">
    <dxf>
      <font>
        <sz val="8"/>
        <color rgb="FF000000"/>
        <name val="Arial"/>
        <scheme val="none"/>
      </font>
      <fill>
        <patternFill patternType="none">
          <bgColor indexed="65"/>
        </patternFill>
      </fill>
    </dxf>
  </rfmt>
  <rfmt sheetId="2" sqref="H114" start="0" length="0">
    <dxf>
      <font>
        <sz val="8"/>
        <color rgb="FF000000"/>
        <name val="Arial"/>
        <scheme val="none"/>
      </font>
      <fill>
        <patternFill patternType="none">
          <bgColor indexed="65"/>
        </patternFill>
      </fill>
    </dxf>
  </rfmt>
  <rfmt sheetId="2" sqref="A114:XFD114" start="0" length="0">
    <dxf>
      <fill>
        <patternFill patternType="none">
          <bgColor indexed="65"/>
        </patternFill>
      </fill>
    </dxf>
  </rfmt>
  <rcv guid="{8BBC4080-817A-7743-8A36-E2533A0C75F9}" action="delete"/>
  <rdn rId="0" localSheetId="4" customView="1" name="Z_8BBC4080_817A_7743_8A36_E2533A0C75F9_.wvu.Rows" hidden="1" oldHidden="1">
    <formula>'Human Resources'!$33:$43</formula>
    <oldFormula>'Human Resources'!$33:$43</oldFormula>
  </rdn>
  <rcv guid="{8BBC4080-817A-7743-8A36-E2533A0C75F9}" action="add"/>
  <rsnm rId="2810" sheetId="1" oldName="[NSOAP costing template.xlsx]framework" newName="[NSOAP costing template.xlsx]Framework"/>
  <rsnm rId="2811" sheetId="2" oldName="[NSOAP costing template.xlsx]input" newName="[NSOAP costing template.xlsx]Cost inputs"/>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7" start="0" length="0">
    <dxf>
      <alignment horizontal="left" readingOrder="0"/>
    </dxf>
  </rfmt>
  <rfmt sheetId="1" sqref="I9" start="0" length="0">
    <dxf/>
  </rfmt>
  <rfmt sheetId="1" sqref="I13" start="0" length="0">
    <dxf/>
  </rfmt>
  <rfmt sheetId="1" sqref="I15" start="0" length="0">
    <dxf/>
  </rfmt>
  <rfmt sheetId="1" sqref="C4" start="0" length="0">
    <dxf>
      <border>
        <left style="thin">
          <color indexed="64"/>
        </left>
        <right style="thin">
          <color indexed="64"/>
        </right>
        <top style="thin">
          <color indexed="64"/>
        </top>
        <bottom style="thin">
          <color indexed="64"/>
        </bottom>
      </border>
    </dxf>
  </rfmt>
  <rfmt sheetId="1" sqref="C4">
    <dxf>
      <border>
        <left style="thin">
          <color indexed="64"/>
        </left>
        <right style="thin">
          <color indexed="64"/>
        </right>
        <top style="thin">
          <color indexed="64"/>
        </top>
        <bottom style="thin">
          <color indexed="64"/>
        </bottom>
        <vertical style="thin">
          <color indexed="64"/>
        </vertical>
        <horizontal style="thin">
          <color indexed="64"/>
        </horizontal>
      </border>
    </dxf>
  </rfmt>
  <rrc rId="2812" sId="1" ref="A21:XFD21" action="deleteRow">
    <undo index="0" exp="area" dr="I21:I45" r="I46" sId="1"/>
    <rfmt sheetId="1" xfDxf="1" sqref="A21:XFD21" start="0" length="0">
      <dxf>
        <font>
          <sz val="8"/>
          <name val="Arial"/>
          <scheme val="none"/>
        </font>
      </dxf>
    </rfmt>
    <rcc rId="0" sId="1" dxf="1">
      <nc r="A21" t="inlineStr">
        <is>
          <t>Increase the number of trained surgical, obstetric, and anaesthesia providers and maintain staff records at all levels of health care in Zambia</t>
        </is>
      </nc>
      <ndxf>
        <alignment horizontal="left" vertical="center" wrapText="1" readingOrder="0"/>
        <border outline="0">
          <left style="thin">
            <color auto="1"/>
          </left>
          <right style="thin">
            <color auto="1"/>
          </right>
          <top style="thin">
            <color auto="1"/>
          </top>
          <bottom style="thin">
            <color auto="1"/>
          </bottom>
        </border>
      </ndxf>
    </rcc>
    <rcc rId="0" sId="1" dxf="1">
      <nc r="B21" t="inlineStr">
        <is>
          <t>Expand the establishment to provide positions that will meet the demand for implementing the surgical, obstetric, and anaesthesia services</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C21" t="inlineStr">
        <is>
          <t>Review the costed establishment for first, second, and third level hospitals that will enable provision of the surgical, obstetric, and anaesthesia services at these hospitals</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fmt sheetId="1" sqref="E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cc rId="0" sId="1" dxf="1">
      <nc r="I21">
        <f>'Cost inputs'!#REF!</f>
      </nc>
      <ndxf>
        <font>
          <sz val="8"/>
          <color auto="1"/>
          <name val="Arial"/>
          <scheme val="none"/>
        </font>
        <numFmt numFmtId="35" formatCode="_(* #,##0.00_);_(* \(#,##0.00\);_(* &quot;-&quot;??_);_(@_)"/>
        <alignment horizontal="left" vertical="center" wrapText="1" readingOrder="0"/>
        <border outline="0">
          <left style="thin">
            <color auto="1"/>
          </left>
          <right style="thin">
            <color auto="1"/>
          </right>
          <top style="thin">
            <color auto="1"/>
          </top>
          <bottom style="thin">
            <color auto="1"/>
          </bottom>
        </border>
      </ndxf>
    </rcc>
    <rfmt sheetId="1" sqref="J21" start="0" length="0">
      <dxf>
        <numFmt numFmtId="35" formatCode="_(* #,##0.00_);_(* \(#,##0.00\);_(* &quot;-&quot;??_);_(@_)"/>
      </dxf>
    </rfmt>
  </rrc>
  <rrc rId="2813" sId="1" ref="A21:XFD21" action="deleteRow">
    <undo index="0" exp="area" dr="I21:I44" r="I45"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top style="thin">
            <color auto="1"/>
          </top>
          <bottom style="thin">
            <color auto="1"/>
          </bottom>
        </border>
      </dxf>
    </rfmt>
    <rfmt sheetId="1" sqref="B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cc rId="0" sId="1" dxf="1">
      <nc r="C21" t="inlineStr">
        <is>
          <t>Lobby for treasury authority to be granted to fund establishment of SOA positions</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E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F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G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H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s="1" dxf="1">
      <nc r="I21">
        <f>'Cost inputs'!#REF!</f>
      </nc>
      <ndxf>
        <font>
          <sz val="8"/>
          <color auto="1"/>
          <name val="Arial"/>
          <scheme val="none"/>
        </font>
        <numFmt numFmtId="164" formatCode="_(* #,##0_);_(* \(#,##0\);_(* &quot;-&quot;??_);_(@_)"/>
        <alignment horizontal="left" readingOrder="0"/>
        <border outline="0">
          <left style="thin">
            <color auto="1"/>
          </left>
          <right style="thin">
            <color auto="1"/>
          </right>
          <top style="thin">
            <color auto="1"/>
          </top>
          <bottom style="thin">
            <color auto="1"/>
          </bottom>
        </border>
      </ndxf>
    </rcc>
  </rrc>
  <rrc rId="2814" sId="1" ref="A21:XFD21" action="deleteRow">
    <undo index="0" exp="area" dr="I21:I43" r="I44"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top style="thin">
            <color auto="1"/>
          </top>
          <bottom style="thin">
            <color auto="1"/>
          </bottom>
        </border>
      </dxf>
    </rfmt>
    <rfmt sheetId="1" sqref="B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cc rId="0" sId="1" dxf="1">
      <nc r="C21" t="inlineStr">
        <is>
          <r>
            <t>Recruit and place SOA personnel (</t>
          </r>
          <r>
            <rPr>
              <b/>
              <sz val="8"/>
              <rFont val="Arial"/>
              <family val="2"/>
            </rPr>
            <t>Level 1:</t>
          </r>
          <r>
            <rPr>
              <sz val="8"/>
              <rFont val="Arial"/>
              <family val="2"/>
            </rPr>
            <t xml:space="preserve"> medical licentiate/general practitioner, obstetrician, general surgeon, midwife, theatre nurse, anaesthetic provider; </t>
          </r>
          <r>
            <rPr>
              <b/>
              <sz val="8"/>
              <rFont val="Arial"/>
              <family val="2"/>
            </rPr>
            <t>Level 2:</t>
          </r>
          <r>
            <rPr>
              <sz val="8"/>
              <rFont val="Arial"/>
              <family val="2"/>
            </rPr>
            <t xml:space="preserve"> surgeon, obstetrician, doctor anaesthetist/anaesthetic provider, midwife, clinical care nurse, theatre nurse; </t>
          </r>
          <r>
            <rPr>
              <b/>
              <sz val="8"/>
              <rFont val="Arial"/>
              <family val="2"/>
            </rPr>
            <t xml:space="preserve">Level 3: </t>
          </r>
          <r>
            <rPr>
              <sz val="8"/>
              <rFont val="Arial"/>
              <family val="2"/>
            </rPr>
            <t>general surgeon, specialist surgeon, doctor anaesthetist, obstetrician, midwife, theatre nurse, critical care nurse), in the appropriate positions</t>
          </r>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E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F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G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H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s="1" dxf="1">
      <nc r="I21">
        <f>'Cost inputs'!#REF!</f>
      </nc>
      <ndxf>
        <font>
          <sz val="8"/>
          <color auto="1"/>
          <name val="Arial"/>
          <scheme val="none"/>
        </font>
        <numFmt numFmtId="164" formatCode="_(* #,##0_);_(* \(#,##0\);_(* &quot;-&quot;??_);_(@_)"/>
        <alignment horizontal="left" readingOrder="0"/>
        <border outline="0">
          <left style="thin">
            <color auto="1"/>
          </left>
          <right style="thin">
            <color auto="1"/>
          </right>
          <top style="thin">
            <color auto="1"/>
          </top>
          <bottom style="thin">
            <color auto="1"/>
          </bottom>
        </border>
      </ndxf>
    </rcc>
  </rrc>
  <rrc rId="2815" sId="1" ref="A21:XFD21" action="deleteRow">
    <undo index="0" exp="area" dr="I21:I42" r="I43"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top style="thin">
            <color auto="1"/>
          </top>
          <bottom style="thin">
            <color auto="1"/>
          </bottom>
        </border>
      </dxf>
    </rfmt>
    <rcc rId="0" sId="1" dxf="1">
      <nc r="B21" t="inlineStr">
        <is>
          <t>Ensure equitable distribution of available SOA resource</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C21" t="inlineStr">
        <is>
          <t>Conduct a staff audit every other year using staff assignment and return logs to identify the available human resources</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fmt sheetId="1" sqref="D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cc rId="0" sId="1" dxf="1">
      <nc r="E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fmt sheetId="1" sqref="F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cc rId="0" sId="1" dxf="1">
      <nc r="G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fmt sheetId="1" sqref="H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font>
          <sz val="8"/>
          <color auto="1"/>
          <name val="Arial"/>
          <scheme val="none"/>
        </font>
        <numFmt numFmtId="164" formatCode="_(* #,##0_);_(* \(#,##0\);_(* &quot;-&quot;??_);_(@_)"/>
        <alignment horizontal="left" readingOrder="0"/>
        <border outline="0">
          <left style="thin">
            <color auto="1"/>
          </left>
          <right style="thin">
            <color auto="1"/>
          </right>
          <top style="thin">
            <color auto="1"/>
          </top>
          <bottom style="thin">
            <color auto="1"/>
          </bottom>
        </border>
      </ndxf>
    </rcc>
  </rrc>
  <rrc rId="2816" sId="1" ref="A21:XFD21" action="deleteRow">
    <undo index="0" exp="area" dr="I21:I41" r="I42"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top style="thin">
            <color auto="1"/>
          </top>
          <bottom style="thin">
            <color auto="1"/>
          </bottom>
        </border>
      </dxf>
    </rfmt>
    <rfmt sheetId="1" sqref="B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cc rId="0" sId="1" dxf="1">
      <nc r="C21" t="inlineStr">
        <is>
          <t>Redistribute the human resources to needy areas</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E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F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G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H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s="1" dxf="1">
      <nc r="I21">
        <f>'Cost inputs'!#REF!</f>
      </nc>
      <ndxf>
        <font>
          <sz val="8"/>
          <color auto="1"/>
          <name val="Arial"/>
          <scheme val="none"/>
        </font>
        <numFmt numFmtId="164" formatCode="_(* #,##0_);_(* \(#,##0\);_(* &quot;-&quot;??_);_(@_)"/>
        <alignment horizontal="left" readingOrder="0"/>
        <border outline="0">
          <left style="thin">
            <color auto="1"/>
          </left>
          <right style="thin">
            <color auto="1"/>
          </right>
          <top style="thin">
            <color auto="1"/>
          </top>
          <bottom style="thin">
            <color auto="1"/>
          </bottom>
        </border>
      </ndxf>
    </rcc>
  </rrc>
  <rrc rId="2817" sId="1" ref="A21:XFD21" action="deleteRow">
    <undo index="0" exp="area" dr="I21:I40" r="I41"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top style="thin">
            <color auto="1"/>
          </top>
          <bottom style="thin">
            <color auto="1"/>
          </bottom>
        </border>
      </dxf>
    </rfmt>
    <rcc rId="0" sId="1" dxf="1">
      <nc r="B21" t="inlineStr">
        <is>
          <t xml:space="preserve">Improve conditions of services, bonding, and retention mechanisms </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C21" t="inlineStr">
        <is>
          <t>Design mechanisms to ensure SOA providers with specialized skills are placed in the appropriate salary scales</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fmt sheetId="1" sqref="E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font>
          <sz val="8"/>
          <color auto="1"/>
          <name val="Arial"/>
          <scheme val="none"/>
        </font>
        <numFmt numFmtId="164" formatCode="_(* #,##0_);_(* \(#,##0\);_(* &quot;-&quot;??_);_(@_)"/>
        <alignment horizontal="left" readingOrder="0"/>
        <border outline="0">
          <left style="thin">
            <color auto="1"/>
          </left>
          <right style="thin">
            <color auto="1"/>
          </right>
          <top style="thin">
            <color auto="1"/>
          </top>
          <bottom style="thin">
            <color auto="1"/>
          </bottom>
        </border>
      </ndxf>
    </rcc>
  </rrc>
  <rrc rId="2818" sId="1" ref="A21:XFD21" action="deleteRow">
    <undo index="0" exp="area" dr="I21:I39" r="I40"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top style="thin">
            <color auto="1"/>
          </top>
          <bottom style="thin">
            <color auto="1"/>
          </bottom>
        </border>
      </dxf>
    </rfmt>
    <rcc rId="0" sId="1" dxf="1">
      <nc r="B21" t="inlineStr">
        <is>
          <t>Undertake curriculum reviews and maintain standards of education for training programs</t>
        </is>
      </nc>
      <ndxf>
        <alignment horizontal="left" vertical="center" wrapText="1" readingOrder="0"/>
        <border outline="0">
          <left style="thin">
            <color auto="1"/>
          </left>
          <right style="thin">
            <color auto="1"/>
          </right>
          <top style="thin">
            <color auto="1"/>
          </top>
          <bottom style="thin">
            <color auto="1"/>
          </bottom>
        </border>
      </ndxf>
    </rcc>
    <rcc rId="0" sId="1" dxf="1">
      <nc r="C21" t="inlineStr">
        <is>
          <t>Define job descriptions and support the development of degree-level theatre nursing, midwifery, anaesthetic officer, and critical care nurse training programs</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E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fmt sheetId="1" sqref="F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2819" sId="1" ref="A21:XFD21" action="deleteRow">
    <undo index="0" exp="area" dr="I21:I38" r="I39"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top style="thin">
            <color auto="1"/>
          </top>
          <bottom style="thin">
            <color auto="1"/>
          </bottom>
        </border>
      </dxf>
    </rfmt>
    <rfmt sheetId="1" sqref="B21" start="0" length="0">
      <dxf>
        <alignment horizontal="left" vertical="center" wrapText="1" readingOrder="0"/>
        <border outline="0">
          <left style="thin">
            <color auto="1"/>
          </left>
          <right style="thin">
            <color auto="1"/>
          </right>
          <top style="thin">
            <color auto="1"/>
          </top>
          <bottom style="thin">
            <color auto="1"/>
          </bottom>
        </border>
      </dxf>
    </rfmt>
    <rcc rId="0" sId="1" dxf="1">
      <nc r="C21" t="inlineStr">
        <is>
          <t>Engage the universities and professional societies, CANECSA, COSECSA, and GNC to ensure that they help in redesigning curricula so they are able to fast track training of SOA providers</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fmt sheetId="1" sqref="E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numFmt numFmtId="164" formatCode="_(* #,##0_);_(* \(#,##0\);_(* &quot;-&quot;??_);_(@_)"/>
        <alignment horizontal="left" readingOrder="0"/>
        <border outline="0">
          <left style="thin">
            <color auto="1"/>
          </left>
          <right style="thin">
            <color auto="1"/>
          </right>
          <top style="thin">
            <color auto="1"/>
          </top>
        </border>
      </ndxf>
    </rcc>
  </rrc>
  <rrc rId="2820" sId="1" ref="A21:XFD21" action="deleteRow">
    <undo index="0" exp="area" dr="I21:I37" r="I38"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top style="thin">
            <color auto="1"/>
          </top>
          <bottom style="thin">
            <color auto="1"/>
          </bottom>
        </border>
      </dxf>
    </rfmt>
    <rfmt sheetId="1" sqref="B21" start="0" length="0">
      <dxf>
        <alignment horizontal="left" vertical="center" wrapText="1" readingOrder="0"/>
        <border outline="0">
          <left style="thin">
            <color auto="1"/>
          </left>
          <right style="thin">
            <color auto="1"/>
          </right>
          <top style="thin">
            <color auto="1"/>
          </top>
          <bottom style="thin">
            <color auto="1"/>
          </bottom>
        </border>
      </dxf>
    </rfmt>
    <rfmt sheetId="1" sqref="C21" start="0" length="0">
      <dxf>
        <alignment horizontal="left" vertical="center" wrapText="1" readingOrder="0"/>
        <border outline="0">
          <left style="thin">
            <color auto="1"/>
          </left>
          <right style="thin">
            <color auto="1"/>
          </right>
          <top style="thin">
            <color auto="1"/>
          </top>
          <bottom style="thin">
            <color auto="1"/>
          </bottom>
        </border>
      </dxf>
    </rfmt>
    <rfmt sheetId="1" sqref="D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21" start="0" length="0">
      <dxf>
        <numFmt numFmtId="164" formatCode="_(* #,##0_);_(* \(#,##0\);_(* &quot;-&quot;??_);_(@_)"/>
        <alignment horizontal="left" readingOrder="0"/>
        <border outline="0">
          <left style="thin">
            <color auto="1"/>
          </left>
          <right style="thin">
            <color auto="1"/>
          </right>
          <bottom style="thin">
            <color auto="1"/>
          </bottom>
        </border>
      </dxf>
    </rfmt>
  </rrc>
  <rrc rId="2821" sId="1" ref="A21:XFD21" action="deleteRow">
    <undo index="0" exp="area" dr="I21:I36" r="I37"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top style="thin">
            <color auto="1"/>
          </top>
          <bottom style="thin">
            <color auto="1"/>
          </bottom>
        </border>
      </dxf>
    </rfmt>
    <rcc rId="0" sId="1" dxf="1">
      <nc r="B21" t="inlineStr">
        <is>
          <t>Link the HR establishment register to the HPCZ and GNC register of practitioners</t>
        </is>
      </nc>
      <ndxf>
        <alignment horizontal="left" vertical="center" wrapText="1" readingOrder="0"/>
        <border outline="0">
          <left style="thin">
            <color auto="1"/>
          </left>
          <right style="thin">
            <color auto="1"/>
          </right>
          <top style="thin">
            <color auto="1"/>
          </top>
          <bottom style="thin">
            <color auto="1"/>
          </bottom>
        </border>
      </ndxf>
    </rcc>
    <rcc rId="0" sId="1" dxf="1">
      <nc r="C21" t="inlineStr">
        <is>
          <t>Design a database that interfaces with regulatory bodies (HPCZ and GNC) to enable real time data retrieval of human resource availability in public, private, and the diaspora</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fmt sheetId="1" sqref="E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numFmt numFmtId="164" formatCode="_(* #,##0_);_(* \(#,##0\);_(* &quot;-&quot;??_);_(@_)"/>
        <alignment horizontal="left" readingOrder="0"/>
        <border outline="0">
          <left style="thin">
            <color auto="1"/>
          </left>
          <right style="thin">
            <color auto="1"/>
          </right>
          <top style="thin">
            <color auto="1"/>
          </top>
        </border>
      </ndxf>
    </rcc>
  </rrc>
  <rrc rId="2822" sId="1" ref="A21:XFD21" action="deleteRow">
    <undo index="0" exp="area" dr="I21:I35" r="I36"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top style="thin">
            <color auto="1"/>
          </top>
          <bottom style="thin">
            <color auto="1"/>
          </bottom>
        </border>
      </dxf>
    </rfmt>
    <rfmt sheetId="1" sqref="B21" start="0" length="0">
      <dxf>
        <alignment horizontal="left" vertical="center" wrapText="1" readingOrder="0"/>
        <border outline="0">
          <left style="thin">
            <color auto="1"/>
          </left>
          <right style="thin">
            <color auto="1"/>
          </right>
          <top style="thin">
            <color auto="1"/>
          </top>
          <bottom style="thin">
            <color auto="1"/>
          </bottom>
        </border>
      </dxf>
    </rfmt>
    <rfmt sheetId="1" sqref="C21" start="0" length="0">
      <dxf>
        <alignment horizontal="left" vertical="center" wrapText="1" readingOrder="0"/>
        <border outline="0">
          <left style="thin">
            <color auto="1"/>
          </left>
          <right style="thin">
            <color auto="1"/>
          </right>
          <top style="thin">
            <color auto="1"/>
          </top>
          <bottom style="thin">
            <color auto="1"/>
          </bottom>
        </border>
      </dxf>
    </rfmt>
    <rfmt sheetId="1" sqref="D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21" start="0" length="0">
      <dxf>
        <numFmt numFmtId="164" formatCode="_(* #,##0_);_(* \(#,##0\);_(* &quot;-&quot;??_);_(@_)"/>
        <alignment horizontal="left" readingOrder="0"/>
        <border outline="0">
          <left style="thin">
            <color auto="1"/>
          </left>
          <right style="thin">
            <color auto="1"/>
          </right>
          <bottom style="thin">
            <color auto="1"/>
          </bottom>
        </border>
      </dxf>
    </rfmt>
  </rrc>
  <rrc rId="2823" sId="1" ref="A21:XFD21" action="deleteRow">
    <undo index="0" exp="area" dr="I21:I34" r="I35"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top style="thin">
            <color auto="1"/>
          </top>
          <bottom style="thin">
            <color auto="1"/>
          </bottom>
        </border>
      </dxf>
    </rfmt>
    <rcc rId="0" sId="1" dxf="1">
      <nc r="B21" t="inlineStr">
        <is>
          <t>Create and implement a costed training plan for SOA personnel</t>
        </is>
      </nc>
      <ndxf>
        <alignment horizontal="left" vertical="center" wrapText="1" readingOrder="0"/>
        <border outline="0">
          <left style="thin">
            <color auto="1"/>
          </left>
          <right style="thin">
            <color auto="1"/>
          </right>
          <top style="thin">
            <color auto="1"/>
          </top>
          <bottom style="thin">
            <color auto="1"/>
          </bottom>
        </border>
      </ndxf>
    </rcc>
    <rcc rId="0" sId="1" dxf="1">
      <nc r="C21" t="inlineStr">
        <is>
          <t>Create training plans, and scale up training for each SOA cadre, including biomedical technicians/engineers, and identify the human resource areas that require training and send personnel for training (Find details of workforce needed and cost of training in appendix)</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E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F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G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H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s="1" dxf="1">
      <nc r="I21">
        <f>'Human Resources'!H29</f>
      </nc>
      <ndxf>
        <numFmt numFmtId="164" formatCode="_(* #,##0_);_(* \(#,##0\);_(* &quot;-&quot;??_);_(@_)"/>
        <alignment horizontal="left" readingOrder="0"/>
        <border outline="0">
          <left style="thin">
            <color auto="1"/>
          </left>
          <right style="thin">
            <color auto="1"/>
          </right>
          <top style="thin">
            <color auto="1"/>
          </top>
          <bottom style="thin">
            <color auto="1"/>
          </bottom>
        </border>
      </ndxf>
    </rcc>
  </rrc>
  <rrc rId="2824" sId="1" ref="A21:XFD21" action="deleteRow">
    <undo index="0" exp="area" dr="I21:I33" r="I34" sId="1"/>
    <rfmt sheetId="1" xfDxf="1" sqref="A21:XFD21" start="0" length="0">
      <dxf>
        <font>
          <sz val="8"/>
          <name val="Arial"/>
          <scheme val="none"/>
        </font>
      </dxf>
    </rfmt>
    <rcc rId="0" sId="1" dxf="1">
      <nc r="A21" t="inlineStr">
        <is>
          <t>Identify safety of existing task-sharing practices and strengthen task-sharing training and support to personnel in district hospitals, so as to increase the number of SOA providers</t>
        </is>
      </nc>
      <ndxf>
        <alignment horizontal="center" vertical="center" wrapText="1" readingOrder="0"/>
        <border outline="0">
          <left style="thin">
            <color auto="1"/>
          </left>
          <right style="thin">
            <color auto="1"/>
          </right>
          <top style="thin">
            <color auto="1"/>
          </top>
        </border>
      </ndxf>
    </rcc>
    <rcc rId="0" sId="1" dxf="1">
      <nc r="B21" t="inlineStr">
        <is>
          <t>Establish appropriate task-sharing with formalized and robust lines for supervision and communication to allow for necessary referrals</t>
        </is>
      </nc>
      <ndxf>
        <alignment horizontal="left" vertical="center" wrapText="1" readingOrder="0"/>
        <border outline="0">
          <left style="thin">
            <color auto="1"/>
          </left>
          <right style="thin">
            <color auto="1"/>
          </right>
          <top style="thin">
            <color auto="1"/>
          </top>
          <bottom style="thin">
            <color auto="1"/>
          </bottom>
        </border>
      </ndxf>
    </rcc>
    <rcc rId="0" sId="1" dxf="1">
      <nc r="C21" t="inlineStr">
        <is>
          <t>Identify existing task-sharing practices and develop reporting system to enhance communications to the appropriate level</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fmt sheetId="1" sqref="E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2825" sId="1" ref="A21:XFD21" action="deleteRow">
    <undo index="0" exp="area" dr="I21:I32" r="I33"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cc rId="0" sId="1" dxf="1">
      <nc r="B21" t="inlineStr">
        <is>
          <t>Define the scope of practice for non-physician providers in order to prevent “task creep”</t>
        </is>
      </nc>
      <ndxf>
        <alignment horizontal="left" vertical="center" wrapText="1" readingOrder="0"/>
        <border outline="0">
          <left style="thin">
            <color auto="1"/>
          </left>
          <right style="thin">
            <color auto="1"/>
          </right>
          <top style="thin">
            <color auto="1"/>
          </top>
          <bottom style="thin">
            <color auto="1"/>
          </bottom>
        </border>
      </ndxf>
    </rcc>
    <rcc rId="0" sId="1" dxf="1">
      <nc r="C21" t="inlineStr">
        <is>
          <t>Develop guidelines for each task-sharing cadre</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fmt sheetId="1" sqref="E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cc rId="0" sId="1" dxf="1">
      <nc r="I21">
        <f>'Cost inputs'!#REF!</f>
      </nc>
      <ndxf>
        <numFmt numFmtId="35" formatCode="_(* #,##0.00_);_(* \(#,##0.00\);_(* &quot;-&quot;??_);_(@_)"/>
        <alignment horizontal="left" vertical="center" wrapText="1" readingOrder="0"/>
        <border outline="0">
          <left style="thin">
            <color auto="1"/>
          </left>
          <right style="thin">
            <color auto="1"/>
          </right>
          <top style="thin">
            <color auto="1"/>
          </top>
          <bottom style="thin">
            <color auto="1"/>
          </bottom>
        </border>
      </ndxf>
    </rcc>
  </rrc>
  <rrc rId="2826" sId="1" ref="A21:XFD21" action="deleteRow">
    <undo index="0" exp="area" dr="I21:I31" r="I32"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cc rId="0" sId="1" dxf="1">
      <nc r="B21" t="inlineStr">
        <is>
          <t>Increase capacity for radiology and pathology reads in order to avoid long wait-times</t>
        </is>
      </nc>
      <ndxf>
        <alignment horizontal="left" vertical="center" wrapText="1" readingOrder="0"/>
        <border outline="0">
          <left style="thin">
            <color auto="1"/>
          </left>
          <right style="thin">
            <color auto="1"/>
          </right>
          <top style="thin">
            <color auto="1"/>
          </top>
          <bottom style="thin">
            <color auto="1"/>
          </bottom>
        </border>
      </ndxf>
    </rcc>
    <rcc rId="0" sId="1" dxf="1">
      <nc r="C21" t="inlineStr">
        <is>
          <t>Develop and implement a short-term training program for 20 radiographers per year to provide point of care reads, to be expanded to their pre-service training in the future. Expand comparable training to pathology or histology services</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E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F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G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H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s="1" dxf="1">
      <nc r="I21">
        <f>'Cost inputs'!#REF!</f>
      </nc>
      <ndxf>
        <numFmt numFmtId="164" formatCode="_(* #,##0_);_(* \(#,##0\);_(* &quot;-&quot;??_);_(@_)"/>
        <alignment horizontal="left" readingOrder="0"/>
        <border outline="0">
          <left style="thin">
            <color auto="1"/>
          </left>
          <right style="thin">
            <color auto="1"/>
          </right>
          <top style="thin">
            <color auto="1"/>
          </top>
        </border>
      </ndxf>
    </rcc>
  </rrc>
  <rrc rId="2827" sId="1" ref="A21:XFD21" action="deleteRow">
    <undo index="0" exp="area" dr="I21:I30" r="I31"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fmt sheetId="1" sqref="B21" start="0" length="0">
      <dxf>
        <alignment horizontal="left" vertical="center" wrapText="1" readingOrder="0"/>
        <border outline="0">
          <left style="thin">
            <color auto="1"/>
          </left>
          <right style="thin">
            <color auto="1"/>
          </right>
          <top style="thin">
            <color auto="1"/>
          </top>
          <bottom style="thin">
            <color auto="1"/>
          </bottom>
        </border>
      </dxf>
    </rfmt>
    <rfmt sheetId="1" sqref="C21" start="0" length="0">
      <dxf>
        <alignment horizontal="left" vertical="center" wrapText="1" readingOrder="0"/>
        <border outline="0">
          <left style="thin">
            <color auto="1"/>
          </left>
          <right style="thin">
            <color auto="1"/>
          </right>
          <top style="thin">
            <color auto="1"/>
          </top>
          <bottom style="thin">
            <color auto="1"/>
          </bottom>
        </border>
      </dxf>
    </rfmt>
    <rfmt sheetId="1" sqref="D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E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1" sqref="I21" start="0" length="0">
      <dxf>
        <numFmt numFmtId="164" formatCode="_(* #,##0_);_(* \(#,##0\);_(* &quot;-&quot;??_);_(@_)"/>
        <alignment horizontal="left" readingOrder="0"/>
        <border outline="0">
          <left style="thin">
            <color auto="1"/>
          </left>
          <right style="thin">
            <color auto="1"/>
          </right>
          <bottom style="thin">
            <color auto="1"/>
          </bottom>
        </border>
      </dxf>
    </rfmt>
  </rrc>
  <rrc rId="2828" sId="1" ref="A21:XFD21" action="deleteRow">
    <undo index="0" exp="area" dr="I21:I29" r="I30"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ttom style="thin">
            <color auto="1"/>
          </bottom>
        </border>
      </dxf>
    </rfmt>
    <rcc rId="0" sId="1" dxf="1">
      <nc r="B21" t="inlineStr">
        <is>
          <t>Perform baseline assessments</t>
        </is>
      </nc>
      <ndxf>
        <alignment horizontal="left" vertical="center" wrapText="1" readingOrder="0"/>
        <border outline="0">
          <left style="thin">
            <color auto="1"/>
          </left>
          <right style="thin">
            <color auto="1"/>
          </right>
          <top style="thin">
            <color auto="1"/>
          </top>
          <bottom style="thin">
            <color auto="1"/>
          </bottom>
        </border>
      </ndxf>
    </rcc>
    <rcc rId="0" sId="1" dxf="1">
      <nc r="C21" t="inlineStr">
        <is>
          <t>Conduct comparative outcome assessments for POMR between task-sharers and physician providers</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E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F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G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H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s="1" dxf="1">
      <nc r="I21">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2829" sId="1" ref="A21:XFD21" action="deleteRow">
    <undo index="0" exp="area" dr="I21:I28" r="I29" sId="1"/>
    <rfmt sheetId="1" xfDxf="1" sqref="A21:XFD21" start="0" length="0">
      <dxf>
        <font>
          <sz val="8"/>
          <name val="Arial"/>
          <scheme val="none"/>
        </font>
      </dxf>
    </rfmt>
    <rcc rId="0" sId="1" dxf="1">
      <nc r="A21" t="inlineStr">
        <is>
          <t>Ensure all surgical, obstetric, and anaesthesia providers are updated in terms of their medical knowledge and skills required to provide safe care</t>
        </is>
      </nc>
      <ndxf>
        <alignment horizontal="center" vertical="center" wrapText="1" readingOrder="0"/>
        <border outline="0">
          <left style="thin">
            <color auto="1"/>
          </left>
          <right style="thin">
            <color auto="1"/>
          </right>
          <top style="thin">
            <color auto="1"/>
          </top>
        </border>
      </ndxf>
    </rcc>
    <rcc rId="0" sId="1" dxf="1">
      <nc r="B21" t="inlineStr">
        <is>
          <t>Recommend following international licensing standards that include requirements for continuous medical education (CME) for SOA providers</t>
        </is>
      </nc>
      <ndxf>
        <alignment horizontal="left" vertical="center" wrapText="1" readingOrder="0"/>
        <border outline="0">
          <left style="thin">
            <color auto="1"/>
          </left>
          <right style="thin">
            <color auto="1"/>
          </right>
          <top style="thin">
            <color auto="1"/>
          </top>
          <bottom style="thin">
            <color auto="1"/>
          </bottom>
        </border>
      </ndxf>
    </rcc>
    <rcc rId="0" sId="1" dxf="1">
      <nc r="C21" t="inlineStr">
        <is>
          <r>
            <t>Work in collaboration with the College of Surgeons of East, Central and Southern Africa (COSECSA), the College Of</t>
          </r>
          <r>
            <rPr>
              <b/>
              <sz val="8"/>
              <color theme="1"/>
              <rFont val="Arial"/>
              <family val="2"/>
            </rPr>
            <t xml:space="preserve"> </t>
          </r>
          <r>
            <rPr>
              <sz val="8"/>
              <color theme="1"/>
              <rFont val="Arial"/>
              <family val="2"/>
            </rPr>
            <t>Anaesthesiologists of East Central and Southern Africa (CANECSA), and other universities and nurse training institutions to develop CPD courses</t>
          </r>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alignment horizontal="left" vertical="center" wrapText="1" readingOrder="0"/>
        <border outline="0">
          <left style="thin">
            <color auto="1"/>
          </left>
          <right style="thin">
            <color auto="1"/>
          </right>
          <top style="thin">
            <color auto="1"/>
          </top>
          <bottom style="thin">
            <color auto="1"/>
          </bottom>
        </border>
      </ndxf>
    </rcc>
    <rcc rId="0" sId="1" dxf="1">
      <nc r="E21" t="inlineStr">
        <is>
          <t>X</t>
        </is>
      </nc>
      <ndxf>
        <alignment horizontal="left" vertical="center" wrapText="1" readingOrder="0"/>
        <border outline="0">
          <left style="thin">
            <color auto="1"/>
          </left>
          <right style="thin">
            <color auto="1"/>
          </right>
          <top style="thin">
            <color auto="1"/>
          </top>
          <bottom style="thin">
            <color auto="1"/>
          </bottom>
        </border>
      </ndxf>
    </rcc>
    <rfmt sheetId="1" sqref="F21" start="0" length="0">
      <dxf>
        <alignment horizontal="left" vertical="center" wrapText="1" readingOrder="0"/>
        <border outline="0">
          <left style="thin">
            <color auto="1"/>
          </left>
          <right style="thin">
            <color auto="1"/>
          </right>
          <top style="thin">
            <color auto="1"/>
          </top>
          <bottom style="thin">
            <color auto="1"/>
          </bottom>
        </border>
      </dxf>
    </rfmt>
    <rfmt sheetId="1" sqref="G21" start="0" length="0">
      <dxf>
        <alignment horizontal="left" vertical="center" wrapText="1" readingOrder="0"/>
        <border outline="0">
          <left style="thin">
            <color auto="1"/>
          </left>
          <right style="thin">
            <color auto="1"/>
          </right>
          <top style="thin">
            <color auto="1"/>
          </top>
          <bottom style="thin">
            <color auto="1"/>
          </bottom>
        </border>
      </dxf>
    </rfmt>
    <rfmt sheetId="1" sqref="H21" start="0" length="0">
      <dxf>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2830" sId="1" ref="A21:XFD21" action="deleteRow">
    <undo index="0" exp="area" dr="I21:I27" r="I28"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fmt sheetId="1" sqref="B21" start="0" length="0">
      <dxf>
        <alignment horizontal="left" vertical="center" wrapText="1" readingOrder="0"/>
        <border outline="0">
          <left style="thin">
            <color auto="1"/>
          </left>
          <right style="thin">
            <color auto="1"/>
          </right>
          <top style="thin">
            <color auto="1"/>
          </top>
          <bottom style="thin">
            <color auto="1"/>
          </bottom>
        </border>
      </dxf>
    </rfmt>
    <rcc rId="0" sId="1" dxf="1">
      <nc r="C21" t="inlineStr">
        <is>
          <t>Provide CPD courses on the virtual platform</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alignment horizontal="left" vertical="center" wrapText="1" readingOrder="0"/>
        <border outline="0">
          <left style="thin">
            <color auto="1"/>
          </left>
          <right style="thin">
            <color auto="1"/>
          </right>
          <top style="thin">
            <color auto="1"/>
          </top>
          <bottom style="thin">
            <color auto="1"/>
          </bottom>
        </border>
      </ndxf>
    </rcc>
    <rcc rId="0" sId="1" dxf="1">
      <nc r="E21" t="inlineStr">
        <is>
          <t>X</t>
        </is>
      </nc>
      <ndxf>
        <alignment horizontal="left" vertical="center" wrapText="1" readingOrder="0"/>
        <border outline="0">
          <left style="thin">
            <color auto="1"/>
          </left>
          <right style="thin">
            <color auto="1"/>
          </right>
          <top style="thin">
            <color auto="1"/>
          </top>
          <bottom style="thin">
            <color auto="1"/>
          </bottom>
        </border>
      </ndxf>
    </rcc>
    <rfmt sheetId="1" sqref="F21" start="0" length="0">
      <dxf>
        <alignment horizontal="left" vertical="center" wrapText="1" readingOrder="0"/>
        <border outline="0">
          <left style="thin">
            <color auto="1"/>
          </left>
          <right style="thin">
            <color auto="1"/>
          </right>
          <top style="thin">
            <color auto="1"/>
          </top>
          <bottom style="thin">
            <color auto="1"/>
          </bottom>
        </border>
      </dxf>
    </rfmt>
    <rfmt sheetId="1" sqref="G21" start="0" length="0">
      <dxf>
        <alignment horizontal="left" vertical="center" wrapText="1" readingOrder="0"/>
        <border outline="0">
          <left style="thin">
            <color auto="1"/>
          </left>
          <right style="thin">
            <color auto="1"/>
          </right>
          <top style="thin">
            <color auto="1"/>
          </top>
          <bottom style="thin">
            <color auto="1"/>
          </bottom>
        </border>
      </dxf>
    </rfmt>
    <rfmt sheetId="1" sqref="H21" start="0" length="0">
      <dxf>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2831" sId="1" ref="A21:XFD21" action="deleteRow">
    <undo index="0" exp="area" dr="I21:I26" r="I27"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cc rId="0" sId="1" dxf="1">
      <nc r="B21" t="inlineStr">
        <is>
          <t>Regulatory bodies should come up with recommended standards for CMEs that are specific to cadre’s scope of care</t>
        </is>
      </nc>
      <ndxf>
        <alignment horizontal="left" vertical="center" wrapText="1" readingOrder="0"/>
        <border outline="0">
          <left style="thin">
            <color auto="1"/>
          </left>
          <right style="thin">
            <color auto="1"/>
          </right>
          <top style="thin">
            <color auto="1"/>
          </top>
          <bottom style="thin">
            <color auto="1"/>
          </bottom>
        </border>
      </ndxf>
    </rcc>
    <rcc rId="0" sId="1" dxf="1">
      <nc r="C21" t="inlineStr">
        <is>
          <t>Link CPD courses to regulatory bodies so as to automatically award CPD points upon completion of that CPD</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alignment horizontal="left" vertical="center" wrapText="1" readingOrder="0"/>
        <border outline="0">
          <left style="thin">
            <color auto="1"/>
          </left>
          <right style="thin">
            <color auto="1"/>
          </right>
          <top style="thin">
            <color auto="1"/>
          </top>
          <bottom style="thin">
            <color auto="1"/>
          </bottom>
        </border>
      </ndxf>
    </rcc>
    <rfmt sheetId="1" sqref="E21" start="0" length="0">
      <dxf>
        <alignment horizontal="left" vertical="center" wrapText="1" readingOrder="0"/>
        <border outline="0">
          <left style="thin">
            <color auto="1"/>
          </left>
          <right style="thin">
            <color auto="1"/>
          </right>
          <top style="thin">
            <color auto="1"/>
          </top>
          <bottom style="thin">
            <color auto="1"/>
          </bottom>
        </border>
      </dxf>
    </rfmt>
    <rfmt sheetId="1" sqref="F21" start="0" length="0">
      <dxf>
        <alignment horizontal="left" vertical="center" wrapText="1" readingOrder="0"/>
        <border outline="0">
          <left style="thin">
            <color auto="1"/>
          </left>
          <right style="thin">
            <color auto="1"/>
          </right>
          <top style="thin">
            <color auto="1"/>
          </top>
          <bottom style="thin">
            <color auto="1"/>
          </bottom>
        </border>
      </dxf>
    </rfmt>
    <rfmt sheetId="1" sqref="G21" start="0" length="0">
      <dxf>
        <alignment horizontal="left" vertical="center" wrapText="1" readingOrder="0"/>
        <border outline="0">
          <left style="thin">
            <color auto="1"/>
          </left>
          <right style="thin">
            <color auto="1"/>
          </right>
          <top style="thin">
            <color auto="1"/>
          </top>
          <bottom style="thin">
            <color auto="1"/>
          </bottom>
        </border>
      </dxf>
    </rfmt>
    <rfmt sheetId="1" sqref="H21" start="0" length="0">
      <dxf>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numFmt numFmtId="164" formatCode="_(* #,##0_);_(* \(#,##0\);_(* &quot;-&quot;??_);_(@_)"/>
        <alignment horizontal="left" readingOrder="0"/>
        <border outline="0">
          <left style="thin">
            <color auto="1"/>
          </left>
          <right style="thin">
            <color auto="1"/>
          </right>
          <top style="thin">
            <color auto="1"/>
          </top>
        </border>
      </ndxf>
    </rcc>
  </rrc>
  <rrc rId="2832" sId="1" ref="A21:XFD21" action="deleteRow">
    <undo index="0" exp="area" dr="I21:I25" r="I26"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fmt sheetId="1" sqref="B21" start="0" length="0">
      <dxf>
        <alignment horizontal="left" vertical="center" wrapText="1" readingOrder="0"/>
        <border outline="0">
          <left style="thin">
            <color auto="1"/>
          </left>
          <right style="thin">
            <color auto="1"/>
          </right>
          <top style="thin">
            <color auto="1"/>
          </top>
          <bottom style="thin">
            <color auto="1"/>
          </bottom>
        </border>
      </dxf>
    </rfmt>
    <rfmt sheetId="1" sqref="C21" start="0" length="0">
      <dxf>
        <alignment horizontal="left" vertical="center" wrapText="1" readingOrder="0"/>
        <border outline="0">
          <left style="thin">
            <color auto="1"/>
          </left>
          <right style="thin">
            <color auto="1"/>
          </right>
          <top style="thin">
            <color auto="1"/>
          </top>
          <bottom style="thin">
            <color auto="1"/>
          </bottom>
        </border>
      </dxf>
    </rfmt>
    <rfmt sheetId="1" sqref="D21" start="0" length="0">
      <dxf>
        <alignment horizontal="left" vertical="center" wrapText="1" readingOrder="0"/>
        <border outline="0">
          <left style="thin">
            <color auto="1"/>
          </left>
          <right style="thin">
            <color auto="1"/>
          </right>
          <top style="thin">
            <color auto="1"/>
          </top>
          <bottom style="thin">
            <color auto="1"/>
          </bottom>
        </border>
      </dxf>
    </rfmt>
    <rfmt sheetId="1" sqref="E21" start="0" length="0">
      <dxf>
        <alignment horizontal="left" vertical="center" wrapText="1" readingOrder="0"/>
        <border outline="0">
          <left style="thin">
            <color auto="1"/>
          </left>
          <right style="thin">
            <color auto="1"/>
          </right>
          <top style="thin">
            <color auto="1"/>
          </top>
          <bottom style="thin">
            <color auto="1"/>
          </bottom>
        </border>
      </dxf>
    </rfmt>
    <rfmt sheetId="1" sqref="F21" start="0" length="0">
      <dxf>
        <alignment horizontal="left" vertical="center" wrapText="1" readingOrder="0"/>
        <border outline="0">
          <left style="thin">
            <color auto="1"/>
          </left>
          <right style="thin">
            <color auto="1"/>
          </right>
          <top style="thin">
            <color auto="1"/>
          </top>
          <bottom style="thin">
            <color auto="1"/>
          </bottom>
        </border>
      </dxf>
    </rfmt>
    <rfmt sheetId="1" sqref="G21" start="0" length="0">
      <dxf>
        <alignment horizontal="left" vertical="center" wrapText="1" readingOrder="0"/>
        <border outline="0">
          <left style="thin">
            <color auto="1"/>
          </left>
          <right style="thin">
            <color auto="1"/>
          </right>
          <top style="thin">
            <color auto="1"/>
          </top>
          <bottom style="thin">
            <color auto="1"/>
          </bottom>
        </border>
      </dxf>
    </rfmt>
    <rfmt sheetId="1" sqref="H21" start="0" length="0">
      <dxf>
        <alignment horizontal="left" vertical="center" wrapText="1" readingOrder="0"/>
        <border outline="0">
          <left style="thin">
            <color auto="1"/>
          </left>
          <right style="thin">
            <color auto="1"/>
          </right>
          <top style="thin">
            <color auto="1"/>
          </top>
          <bottom style="thin">
            <color auto="1"/>
          </bottom>
        </border>
      </dxf>
    </rfmt>
    <rfmt sheetId="1" s="1" sqref="I21" start="0" length="0">
      <dxf>
        <numFmt numFmtId="164" formatCode="_(* #,##0_);_(* \(#,##0\);_(* &quot;-&quot;??_);_(@_)"/>
        <alignment horizontal="left" readingOrder="0"/>
        <border outline="0">
          <left style="thin">
            <color auto="1"/>
          </left>
          <right style="thin">
            <color auto="1"/>
          </right>
          <bottom style="thin">
            <color auto="1"/>
          </bottom>
        </border>
      </dxf>
    </rfmt>
  </rrc>
  <rrc rId="2833" sId="1" ref="A21:XFD21" action="deleteRow">
    <undo index="0" exp="area" dr="I21:I24" r="I25"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cc rId="0" sId="1" dxf="1">
      <nc r="B21" t="inlineStr">
        <is>
          <t>Provide advanced training in surgical and anaesthesia skills and perioperative care</t>
        </is>
      </nc>
      <ndxf>
        <alignment horizontal="center" vertical="center" wrapText="1" readingOrder="0"/>
        <border outline="0">
          <left style="thin">
            <color auto="1"/>
          </left>
          <right style="thin">
            <color auto="1"/>
          </right>
          <top style="thin">
            <color auto="1"/>
          </top>
        </border>
      </ndxf>
    </rcc>
    <rcc rId="0" sId="1" dxf="1">
      <nc r="C21" t="inlineStr">
        <is>
          <t>Training of Trainers (ToT) in Advanced Life Support training in South Africa</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alignment horizontal="left" vertical="center" wrapText="1" readingOrder="0"/>
        <border outline="0">
          <left style="thin">
            <color auto="1"/>
          </left>
          <right style="thin">
            <color auto="1"/>
          </right>
          <top style="thin">
            <color auto="1"/>
          </top>
          <bottom style="thin">
            <color auto="1"/>
          </bottom>
        </border>
      </ndxf>
    </rcc>
    <rfmt sheetId="1" sqref="E21" start="0" length="0">
      <dxf>
        <alignment horizontal="left" vertical="center" wrapText="1" readingOrder="0"/>
        <border outline="0">
          <left style="thin">
            <color auto="1"/>
          </left>
          <right style="thin">
            <color auto="1"/>
          </right>
          <top style="thin">
            <color auto="1"/>
          </top>
          <bottom style="thin">
            <color auto="1"/>
          </bottom>
        </border>
      </dxf>
    </rfmt>
    <rcc rId="0" sId="1" dxf="1">
      <nc r="F21" t="inlineStr">
        <is>
          <t>X</t>
        </is>
      </nc>
      <ndxf>
        <alignment horizontal="left" vertical="center" wrapText="1" readingOrder="0"/>
        <border outline="0">
          <left style="thin">
            <color auto="1"/>
          </left>
          <right style="thin">
            <color auto="1"/>
          </right>
          <top style="thin">
            <color auto="1"/>
          </top>
          <bottom style="thin">
            <color auto="1"/>
          </bottom>
        </border>
      </ndxf>
    </rcc>
    <rfmt sheetId="1" sqref="G21" start="0" length="0">
      <dxf>
        <alignment horizontal="left" vertical="center" wrapText="1" readingOrder="0"/>
        <border outline="0">
          <left style="thin">
            <color auto="1"/>
          </left>
          <right style="thin">
            <color auto="1"/>
          </right>
          <top style="thin">
            <color auto="1"/>
          </top>
          <bottom style="thin">
            <color auto="1"/>
          </bottom>
        </border>
      </dxf>
    </rfmt>
    <rfmt sheetId="1" sqref="H21" start="0" length="0">
      <dxf>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2834" sId="1" ref="A21:XFD21" action="deleteRow">
    <undo index="0" exp="area" dr="I21:I23" r="I24"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fmt sheetId="1" sqref="B21" start="0" length="0">
      <dxf>
        <alignment horizontal="center" vertical="center" wrapText="1" readingOrder="0"/>
        <border outline="0">
          <left style="thin">
            <color auto="1"/>
          </left>
          <right style="thin">
            <color auto="1"/>
          </right>
        </border>
      </dxf>
    </rfmt>
    <rcc rId="0" sId="1" dxf="1">
      <nc r="C21" t="inlineStr">
        <is>
          <t>Advanced Life Support Training by ToT trainers in Zambia</t>
        </is>
      </nc>
      <ndxf>
        <alignment horizontal="left" vertical="center" wrapText="1" readingOrder="0"/>
        <border outline="0">
          <left style="thin">
            <color auto="1"/>
          </left>
          <right style="thin">
            <color auto="1"/>
          </right>
          <top style="thin">
            <color auto="1"/>
          </top>
          <bottom style="thin">
            <color auto="1"/>
          </bottom>
        </border>
      </ndxf>
    </rcc>
    <rfmt sheetId="1" sqref="D21" start="0" length="0">
      <dxf>
        <alignment horizontal="left" vertical="center" wrapText="1" readingOrder="0"/>
        <border outline="0">
          <left style="thin">
            <color auto="1"/>
          </left>
          <right style="thin">
            <color auto="1"/>
          </right>
          <top style="thin">
            <color auto="1"/>
          </top>
          <bottom style="thin">
            <color auto="1"/>
          </bottom>
        </border>
      </dxf>
    </rfmt>
    <rfmt sheetId="1" sqref="E21" start="0" length="0">
      <dxf>
        <alignment horizontal="left" vertical="center" wrapText="1" readingOrder="0"/>
        <border outline="0">
          <left style="thin">
            <color auto="1"/>
          </left>
          <right style="thin">
            <color auto="1"/>
          </right>
          <top style="thin">
            <color auto="1"/>
          </top>
          <bottom style="thin">
            <color auto="1"/>
          </bottom>
        </border>
      </dxf>
    </rfmt>
    <rfmt sheetId="1" sqref="F21" start="0" length="0">
      <dxf>
        <alignment horizontal="left" vertical="center" wrapText="1" readingOrder="0"/>
        <border outline="0">
          <left style="thin">
            <color auto="1"/>
          </left>
          <right style="thin">
            <color auto="1"/>
          </right>
          <top style="thin">
            <color auto="1"/>
          </top>
          <bottom style="thin">
            <color auto="1"/>
          </bottom>
        </border>
      </dxf>
    </rfmt>
    <rcc rId="0" sId="1" dxf="1">
      <nc r="G21" t="inlineStr">
        <is>
          <t>X</t>
        </is>
      </nc>
      <ndxf>
        <alignment horizontal="left" vertical="center" wrapText="1" readingOrder="0"/>
        <border outline="0">
          <left style="thin">
            <color auto="1"/>
          </left>
          <right style="thin">
            <color auto="1"/>
          </right>
          <top style="thin">
            <color auto="1"/>
          </top>
          <bottom style="thin">
            <color auto="1"/>
          </bottom>
        </border>
      </ndxf>
    </rcc>
    <rcc rId="0" sId="1" dxf="1">
      <nc r="H21" t="inlineStr">
        <is>
          <t>X</t>
        </is>
      </nc>
      <ndxf>
        <alignment horizontal="left" vertical="center" wrapText="1" readingOrder="0"/>
        <border outline="0">
          <left style="thin">
            <color auto="1"/>
          </left>
          <right style="thin">
            <color auto="1"/>
          </right>
          <top style="thin">
            <color auto="1"/>
          </top>
          <bottom style="thin">
            <color auto="1"/>
          </bottom>
        </border>
      </ndxf>
    </rcc>
    <rcc rId="0" sId="1" s="1" dxf="1">
      <nc r="I21">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2835" sId="1" ref="A21:XFD21" action="deleteRow">
    <undo index="0" exp="area" dr="I21:I22" r="I23"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fmt sheetId="1" sqref="B21" start="0" length="0">
      <dxf>
        <alignment horizontal="center" vertical="center" wrapText="1" readingOrder="0"/>
        <border outline="0">
          <left style="thin">
            <color auto="1"/>
          </left>
          <right style="thin">
            <color auto="1"/>
          </right>
        </border>
      </dxf>
    </rfmt>
    <rcc rId="0" sId="1" dxf="1">
      <nc r="C21" t="inlineStr">
        <is>
          <t>International training in laparoscopy and in vitro fertilization</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alignment horizontal="left" vertical="center" wrapText="1" readingOrder="0"/>
        <border outline="0">
          <left style="thin">
            <color auto="1"/>
          </left>
          <right style="thin">
            <color auto="1"/>
          </right>
          <top style="thin">
            <color auto="1"/>
          </top>
          <bottom style="thin">
            <color auto="1"/>
          </bottom>
        </border>
      </ndxf>
    </rcc>
    <rfmt sheetId="1" sqref="E21" start="0" length="0">
      <dxf>
        <alignment horizontal="left" vertical="center" wrapText="1" readingOrder="0"/>
        <border outline="0">
          <left style="thin">
            <color auto="1"/>
          </left>
          <right style="thin">
            <color auto="1"/>
          </right>
          <top style="thin">
            <color auto="1"/>
          </top>
          <bottom style="thin">
            <color auto="1"/>
          </bottom>
        </border>
      </dxf>
    </rfmt>
    <rfmt sheetId="1" sqref="F21" start="0" length="0">
      <dxf>
        <alignment horizontal="left" vertical="center" wrapText="1" readingOrder="0"/>
        <border outline="0">
          <left style="thin">
            <color auto="1"/>
          </left>
          <right style="thin">
            <color auto="1"/>
          </right>
          <top style="thin">
            <color auto="1"/>
          </top>
          <bottom style="thin">
            <color auto="1"/>
          </bottom>
        </border>
      </dxf>
    </rfmt>
    <rfmt sheetId="1" sqref="G21" start="0" length="0">
      <dxf>
        <alignment horizontal="left" vertical="center" wrapText="1" readingOrder="0"/>
        <border outline="0">
          <left style="thin">
            <color auto="1"/>
          </left>
          <right style="thin">
            <color auto="1"/>
          </right>
          <top style="thin">
            <color auto="1"/>
          </top>
          <bottom style="thin">
            <color auto="1"/>
          </bottom>
        </border>
      </dxf>
    </rfmt>
    <rfmt sheetId="1" sqref="H21" start="0" length="0">
      <dxf>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2836" sId="1" ref="A21:XFD21" action="deleteRow">
    <undo index="0" exp="area" dr="I21" r="I22"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fmt sheetId="1" sqref="B21" start="0" length="0">
      <dxf>
        <alignment horizontal="center" vertical="center" wrapText="1" readingOrder="0"/>
        <border outline="0">
          <left style="thin">
            <color auto="1"/>
          </left>
          <right style="thin">
            <color auto="1"/>
          </right>
        </border>
      </dxf>
    </rfmt>
    <rcc rId="0" sId="1" dxf="1">
      <nc r="C21" t="inlineStr">
        <is>
          <t>International laparoscopy and IVF trainers provide continued training for Zambian surgeons/obstetricians</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alignment horizontal="left" vertical="center" wrapText="1" readingOrder="0"/>
        <border outline="0">
          <left style="thin">
            <color auto="1"/>
          </left>
          <right style="thin">
            <color auto="1"/>
          </right>
          <top style="thin">
            <color auto="1"/>
          </top>
          <bottom style="thin">
            <color auto="1"/>
          </bottom>
        </border>
      </ndxf>
    </rcc>
    <rfmt sheetId="1" sqref="E21" start="0" length="0">
      <dxf>
        <alignment horizontal="left" vertical="center" wrapText="1" readingOrder="0"/>
        <border outline="0">
          <left style="thin">
            <color auto="1"/>
          </left>
          <right style="thin">
            <color auto="1"/>
          </right>
          <top style="thin">
            <color auto="1"/>
          </top>
          <bottom style="thin">
            <color auto="1"/>
          </bottom>
        </border>
      </dxf>
    </rfmt>
    <rfmt sheetId="1" sqref="F21" start="0" length="0">
      <dxf>
        <alignment horizontal="left" vertical="center" wrapText="1" readingOrder="0"/>
        <border outline="0">
          <left style="thin">
            <color auto="1"/>
          </left>
          <right style="thin">
            <color auto="1"/>
          </right>
          <top style="thin">
            <color auto="1"/>
          </top>
          <bottom style="thin">
            <color auto="1"/>
          </bottom>
        </border>
      </dxf>
    </rfmt>
    <rfmt sheetId="1" sqref="G21" start="0" length="0">
      <dxf>
        <alignment horizontal="left" vertical="center" wrapText="1" readingOrder="0"/>
        <border outline="0">
          <left style="thin">
            <color auto="1"/>
          </left>
          <right style="thin">
            <color auto="1"/>
          </right>
          <top style="thin">
            <color auto="1"/>
          </top>
          <bottom style="thin">
            <color auto="1"/>
          </bottom>
        </border>
      </dxf>
    </rfmt>
    <rfmt sheetId="1" sqref="H21" start="0" length="0">
      <dxf>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2837" sId="1" ref="A21:XFD32" action="insertRow"/>
  <rfmt sheetId="1" sqref="A21" start="0" length="0">
    <dxf>
      <fill>
        <patternFill patternType="none">
          <bgColor indexed="65"/>
        </patternFill>
      </fill>
      <alignment horizontal="center" wrapText="1" readingOrder="0"/>
      <border outline="0">
        <right style="thin">
          <color auto="1"/>
        </right>
        <bottom/>
      </border>
    </dxf>
  </rfmt>
  <rfmt sheetId="1" sqref="B21" start="0" length="0">
    <dxf>
      <font>
        <b val="0"/>
        <sz val="8"/>
        <color auto="1"/>
        <name val="Arial"/>
        <scheme val="minor"/>
      </font>
      <fill>
        <patternFill patternType="none">
          <bgColor indexed="65"/>
        </patternFill>
      </fill>
      <alignment horizontal="general" readingOrder="0"/>
      <border outline="0">
        <left style="thin">
          <color auto="1"/>
        </left>
        <right style="thin">
          <color auto="1"/>
        </right>
        <bottom/>
      </border>
    </dxf>
  </rfmt>
  <rfmt sheetId="1" sqref="C21" start="0" length="0">
    <dxf>
      <fill>
        <patternFill patternType="none">
          <bgColor indexed="65"/>
        </patternFill>
      </fill>
      <alignment indent="2" readingOrder="0"/>
      <border outline="0">
        <left style="thin">
          <color auto="1"/>
        </left>
        <right style="thin">
          <color auto="1"/>
        </right>
      </border>
    </dxf>
  </rfmt>
  <rcc rId="2838" sId="1" odxf="1" dxf="1">
    <nc r="D21" t="inlineStr">
      <is>
        <t>X</t>
      </is>
    </nc>
    <odxf>
      <fill>
        <patternFill patternType="solid">
          <bgColor rgb="FFFCD5B4"/>
        </patternFill>
      </fill>
      <border outline="0">
        <left/>
        <right/>
        <top/>
      </border>
    </odxf>
    <ndxf>
      <fill>
        <patternFill patternType="none">
          <bgColor indexed="65"/>
        </patternFill>
      </fill>
      <border outline="0">
        <left style="thin">
          <color auto="1"/>
        </left>
        <right style="thin">
          <color auto="1"/>
        </right>
        <top style="thin">
          <color auto="1"/>
        </top>
      </border>
    </ndxf>
  </rcc>
  <rcc rId="2839" sId="1" odxf="1" dxf="1">
    <nc r="E21" t="inlineStr">
      <is>
        <t>X</t>
      </is>
    </nc>
    <odxf>
      <border outline="0">
        <left/>
        <right/>
        <top/>
      </border>
    </odxf>
    <ndxf>
      <border outline="0">
        <left style="thin">
          <color auto="1"/>
        </left>
        <right style="thin">
          <color auto="1"/>
        </right>
        <top style="thin">
          <color auto="1"/>
        </top>
      </border>
    </ndxf>
  </rcc>
  <rcc rId="2840" sId="1" odxf="1" dxf="1">
    <nc r="F21" t="inlineStr">
      <is>
        <t>X</t>
      </is>
    </nc>
    <odxf>
      <border outline="0">
        <left/>
        <right/>
        <top/>
      </border>
    </odxf>
    <ndxf>
      <border outline="0">
        <left style="thin">
          <color auto="1"/>
        </left>
        <right style="thin">
          <color auto="1"/>
        </right>
        <top style="thin">
          <color auto="1"/>
        </top>
      </border>
    </ndxf>
  </rcc>
  <rcc rId="2841" sId="1" odxf="1" dxf="1">
    <nc r="G21" t="inlineStr">
      <is>
        <t>X</t>
      </is>
    </nc>
    <odxf>
      <border outline="0">
        <left/>
        <right/>
        <top/>
      </border>
    </odxf>
    <ndxf>
      <border outline="0">
        <left style="thin">
          <color auto="1"/>
        </left>
        <right style="thin">
          <color auto="1"/>
        </right>
        <top style="thin">
          <color auto="1"/>
        </top>
      </border>
    </ndxf>
  </rcc>
  <rcc rId="2842" sId="1" odxf="1" dxf="1">
    <nc r="H21" t="inlineStr">
      <is>
        <t>X</t>
      </is>
    </nc>
    <odxf>
      <border outline="0">
        <left/>
        <right/>
        <top/>
      </border>
    </odxf>
    <ndxf>
      <border outline="0">
        <left style="thin">
          <color auto="1"/>
        </left>
        <right style="thin">
          <color auto="1"/>
        </right>
        <top style="thin">
          <color auto="1"/>
        </top>
      </border>
    </ndxf>
  </rcc>
  <rcc rId="2843" sId="1" odxf="1" s="1" dxf="1">
    <nc r="I21">
      <f>'Cost inputs'!F29</f>
    </nc>
    <odxf>
      <font>
        <b val="0"/>
        <i val="0"/>
        <strike val="0"/>
        <condense val="0"/>
        <extend val="0"/>
        <outline val="0"/>
        <shadow val="0"/>
        <u val="none"/>
        <vertAlign val="baseline"/>
        <sz val="8"/>
        <color auto="1"/>
        <name val="Arial"/>
        <scheme val="none"/>
      </font>
      <numFmt numFmtId="0" formatCode="General"/>
      <fill>
        <patternFill patternType="solid">
          <fgColor indexed="64"/>
          <bgColor rgb="FFFCD5B4"/>
        </patternFill>
      </fill>
      <alignment horizontal="left" vertical="center" textRotation="0" wrapText="1" indent="0" justifyLastLine="0" shrinkToFit="0" readingOrder="0"/>
      <border diagonalUp="0" diagonalDown="0" outline="0">
        <left/>
        <right style="thin">
          <color auto="1"/>
        </right>
        <top/>
        <bottom style="thin">
          <color auto="1"/>
        </bottom>
      </border>
    </odxf>
    <ndxf>
      <numFmt numFmtId="164" formatCode="_(* #,##0_);_(* \(#,##0\);_(* &quot;-&quot;??_);_(@_)"/>
      <fill>
        <patternFill patternType="none">
          <bgColor indexed="65"/>
        </patternFill>
      </fill>
      <alignment vertical="bottom" readingOrder="0"/>
      <border outline="0">
        <left style="thin">
          <color auto="1"/>
        </left>
        <top style="thin">
          <color auto="1"/>
        </top>
      </border>
    </ndxf>
  </rcc>
  <rfmt sheetId="1" sqref="C22" start="0" length="0">
    <dxf>
      <fill>
        <patternFill patternType="none">
          <bgColor indexed="65"/>
        </patternFill>
      </fill>
      <alignment indent="2" readingOrder="0"/>
      <border outline="0">
        <left style="thin">
          <color auto="1"/>
        </left>
        <right style="thin">
          <color auto="1"/>
        </right>
        <top style="thin">
          <color auto="1"/>
        </top>
      </border>
    </dxf>
  </rfmt>
  <rcc rId="2844" sId="1" odxf="1" dxf="1">
    <nc r="D22" t="inlineStr">
      <is>
        <t>X</t>
      </is>
    </nc>
    <odxf>
      <fill>
        <patternFill patternType="solid">
          <bgColor rgb="FFFCD5B4"/>
        </patternFill>
      </fill>
      <border outline="0">
        <left/>
        <right/>
        <top/>
      </border>
    </odxf>
    <ndxf>
      <fill>
        <patternFill patternType="none">
          <bgColor indexed="65"/>
        </patternFill>
      </fill>
      <border outline="0">
        <left style="thin">
          <color auto="1"/>
        </left>
        <right style="thin">
          <color auto="1"/>
        </right>
        <top style="thin">
          <color auto="1"/>
        </top>
      </border>
    </ndxf>
  </rcc>
  <rcc rId="2845" sId="1" odxf="1" dxf="1">
    <nc r="E22" t="inlineStr">
      <is>
        <t>X</t>
      </is>
    </nc>
    <odxf>
      <border outline="0">
        <left/>
        <right/>
        <top/>
      </border>
    </odxf>
    <ndxf>
      <border outline="0">
        <left style="thin">
          <color auto="1"/>
        </left>
        <right style="thin">
          <color auto="1"/>
        </right>
        <top style="thin">
          <color auto="1"/>
        </top>
      </border>
    </ndxf>
  </rcc>
  <rcc rId="2846" sId="1" odxf="1" dxf="1">
    <nc r="F22" t="inlineStr">
      <is>
        <t>X</t>
      </is>
    </nc>
    <odxf>
      <border outline="0">
        <left/>
        <right/>
        <top/>
      </border>
    </odxf>
    <ndxf>
      <border outline="0">
        <left style="thin">
          <color auto="1"/>
        </left>
        <right style="thin">
          <color auto="1"/>
        </right>
        <top style="thin">
          <color auto="1"/>
        </top>
      </border>
    </ndxf>
  </rcc>
  <rfmt sheetId="1" sqref="G22" start="0" length="0">
    <dxf>
      <border outline="0">
        <left style="thin">
          <color auto="1"/>
        </left>
        <right style="thin">
          <color auto="1"/>
        </right>
        <top style="thin">
          <color auto="1"/>
        </top>
      </border>
    </dxf>
  </rfmt>
  <rfmt sheetId="1" sqref="H22" start="0" length="0">
    <dxf>
      <border outline="0">
        <left style="thin">
          <color auto="1"/>
        </left>
        <right style="thin">
          <color auto="1"/>
        </right>
        <top style="thin">
          <color auto="1"/>
        </top>
      </border>
    </dxf>
  </rfmt>
  <rcc rId="2847" sId="1" odxf="1" s="1" dxf="1">
    <nc r="I22">
      <f>'Cost inputs'!F41</f>
    </nc>
    <odxf>
      <font>
        <b val="0"/>
        <i val="0"/>
        <strike val="0"/>
        <condense val="0"/>
        <extend val="0"/>
        <outline val="0"/>
        <shadow val="0"/>
        <u val="none"/>
        <vertAlign val="baseline"/>
        <sz val="8"/>
        <color auto="1"/>
        <name val="Arial"/>
        <scheme val="none"/>
      </font>
      <numFmt numFmtId="0" formatCode="General"/>
      <fill>
        <patternFill patternType="solid">
          <fgColor indexed="64"/>
          <bgColor rgb="FFFCD5B4"/>
        </patternFill>
      </fill>
      <alignment horizontal="left" vertical="center" textRotation="0" wrapText="1" indent="0" justifyLastLine="0" shrinkToFit="0" readingOrder="0"/>
      <border diagonalUp="0" diagonalDown="0" outline="0">
        <left/>
        <right style="thin">
          <color auto="1"/>
        </right>
        <top/>
        <bottom style="thin">
          <color auto="1"/>
        </bottom>
      </border>
    </odxf>
    <ndxf>
      <numFmt numFmtId="164" formatCode="_(* #,##0_);_(* \(#,##0\);_(* &quot;-&quot;??_);_(@_)"/>
      <fill>
        <patternFill patternType="none">
          <bgColor indexed="65"/>
        </patternFill>
      </fill>
      <alignment vertical="bottom" readingOrder="0"/>
      <border outline="0">
        <left style="thin">
          <color auto="1"/>
        </left>
        <top style="thin">
          <color auto="1"/>
        </top>
      </border>
    </ndxf>
  </rcc>
  <rfmt sheetId="1" sqref="C23" start="0" length="0">
    <dxf>
      <fill>
        <patternFill patternType="none">
          <bgColor indexed="65"/>
        </patternFill>
      </fill>
      <alignment indent="2" readingOrder="0"/>
      <border outline="0">
        <left style="thin">
          <color auto="1"/>
        </left>
        <right style="thin">
          <color auto="1"/>
        </right>
        <top style="thin">
          <color auto="1"/>
        </top>
      </border>
    </dxf>
  </rfmt>
  <rfmt sheetId="1" sqref="D23" start="0" length="0">
    <dxf>
      <fill>
        <patternFill patternType="none">
          <bgColor indexed="65"/>
        </patternFill>
      </fill>
      <border outline="0">
        <left style="thin">
          <color auto="1"/>
        </left>
        <right style="thin">
          <color auto="1"/>
        </right>
        <top style="thin">
          <color auto="1"/>
        </top>
      </border>
    </dxf>
  </rfmt>
  <rfmt sheetId="1" sqref="E23" start="0" length="0">
    <dxf>
      <border outline="0">
        <left style="thin">
          <color auto="1"/>
        </left>
        <right style="thin">
          <color auto="1"/>
        </right>
        <top style="thin">
          <color auto="1"/>
        </top>
      </border>
    </dxf>
  </rfmt>
  <rcc rId="2848" sId="1" odxf="1" dxf="1">
    <nc r="F23" t="inlineStr">
      <is>
        <t>X</t>
      </is>
    </nc>
    <odxf>
      <border outline="0">
        <left/>
        <right/>
        <top/>
      </border>
    </odxf>
    <ndxf>
      <border outline="0">
        <left style="thin">
          <color auto="1"/>
        </left>
        <right style="thin">
          <color auto="1"/>
        </right>
        <top style="thin">
          <color auto="1"/>
        </top>
      </border>
    </ndxf>
  </rcc>
  <rcc rId="2849" sId="1" odxf="1" dxf="1">
    <nc r="G23" t="inlineStr">
      <is>
        <t>X</t>
      </is>
    </nc>
    <odxf>
      <border outline="0">
        <left/>
        <right/>
        <top/>
      </border>
    </odxf>
    <ndxf>
      <border outline="0">
        <left style="thin">
          <color auto="1"/>
        </left>
        <right style="thin">
          <color auto="1"/>
        </right>
        <top style="thin">
          <color auto="1"/>
        </top>
      </border>
    </ndxf>
  </rcc>
  <rfmt sheetId="1" sqref="H23" start="0" length="0">
    <dxf>
      <border outline="0">
        <left style="thin">
          <color auto="1"/>
        </left>
        <right style="thin">
          <color auto="1"/>
        </right>
        <top style="thin">
          <color auto="1"/>
        </top>
      </border>
    </dxf>
  </rfmt>
  <rcc rId="2850" sId="1" odxf="1" s="1" dxf="1">
    <nc r="I23">
      <f>'Cost inputs'!F53</f>
    </nc>
    <odxf>
      <font>
        <b val="0"/>
        <i val="0"/>
        <strike val="0"/>
        <condense val="0"/>
        <extend val="0"/>
        <outline val="0"/>
        <shadow val="0"/>
        <u val="none"/>
        <vertAlign val="baseline"/>
        <sz val="8"/>
        <color auto="1"/>
        <name val="Arial"/>
        <scheme val="none"/>
      </font>
      <numFmt numFmtId="0" formatCode="General"/>
      <fill>
        <patternFill patternType="solid">
          <fgColor indexed="64"/>
          <bgColor rgb="FFFCD5B4"/>
        </patternFill>
      </fill>
      <alignment horizontal="left" vertical="center" textRotation="0" wrapText="1" indent="0" justifyLastLine="0" shrinkToFit="0" readingOrder="0"/>
      <border diagonalUp="0" diagonalDown="0" outline="0">
        <left/>
        <right style="thin">
          <color auto="1"/>
        </right>
        <top/>
        <bottom style="thin">
          <color auto="1"/>
        </bottom>
      </border>
    </odxf>
    <ndxf>
      <numFmt numFmtId="164" formatCode="_(* #,##0_);_(* \(#,##0\);_(* &quot;-&quot;??_);_(@_)"/>
      <fill>
        <patternFill patternType="none">
          <bgColor indexed="65"/>
        </patternFill>
      </fill>
      <alignment vertical="bottom" readingOrder="0"/>
      <border outline="0">
        <left style="thin">
          <color auto="1"/>
        </left>
        <top style="thin">
          <color auto="1"/>
        </top>
      </border>
    </ndxf>
  </rcc>
  <rfmt sheetId="1" sqref="B24" start="0" length="0">
    <dxf>
      <font>
        <b val="0"/>
        <sz val="8"/>
        <color auto="1"/>
        <name val="Arial"/>
        <scheme val="none"/>
      </font>
      <fill>
        <patternFill patternType="none">
          <bgColor indexed="65"/>
        </patternFill>
      </fill>
      <alignment horizontal="center" readingOrder="0"/>
      <border outline="0">
        <left style="thin">
          <color auto="1"/>
        </left>
        <right style="thin">
          <color auto="1"/>
        </right>
        <top style="thin">
          <color auto="1"/>
        </top>
        <bottom/>
      </border>
    </dxf>
  </rfmt>
  <rfmt sheetId="1" sqref="C24" start="0" length="0">
    <dxf>
      <fill>
        <patternFill patternType="none">
          <bgColor indexed="65"/>
        </patternFill>
      </fill>
      <border outline="0">
        <left style="thin">
          <color auto="1"/>
        </left>
        <right style="thin">
          <color auto="1"/>
        </right>
        <top style="thin">
          <color auto="1"/>
        </top>
      </border>
    </dxf>
  </rfmt>
  <rfmt sheetId="1" sqref="D24" start="0" length="0">
    <dxf>
      <fill>
        <patternFill patternType="none">
          <bgColor indexed="65"/>
        </patternFill>
      </fill>
      <border outline="0">
        <left style="thin">
          <color auto="1"/>
        </left>
        <right style="thin">
          <color auto="1"/>
        </right>
        <top style="thin">
          <color auto="1"/>
        </top>
      </border>
    </dxf>
  </rfmt>
  <rfmt sheetId="1" sqref="E24" start="0" length="0">
    <dxf>
      <border outline="0">
        <left style="thin">
          <color auto="1"/>
        </left>
        <right style="thin">
          <color auto="1"/>
        </right>
        <top style="thin">
          <color auto="1"/>
        </top>
      </border>
    </dxf>
  </rfmt>
  <rfmt sheetId="1" sqref="F24" start="0" length="0">
    <dxf>
      <border outline="0">
        <left style="thin">
          <color auto="1"/>
        </left>
        <right style="thin">
          <color auto="1"/>
        </right>
        <top style="thin">
          <color auto="1"/>
        </top>
      </border>
    </dxf>
  </rfmt>
  <rfmt sheetId="1" sqref="G24" start="0" length="0">
    <dxf>
      <border outline="0">
        <left style="thin">
          <color auto="1"/>
        </left>
        <right style="thin">
          <color auto="1"/>
        </right>
        <top style="thin">
          <color auto="1"/>
        </top>
      </border>
    </dxf>
  </rfmt>
  <rfmt sheetId="1" sqref="H24" start="0" length="0">
    <dxf>
      <border outline="0">
        <left style="thin">
          <color auto="1"/>
        </left>
        <right style="thin">
          <color auto="1"/>
        </right>
        <top style="thin">
          <color auto="1"/>
        </top>
      </border>
    </dxf>
  </rfmt>
  <rfmt sheetId="1" s="1" sqref="I24"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24" start="0" length="0">
    <dxf>
      <font>
        <sz val="8"/>
        <color rgb="FFFF0000"/>
        <name val="Arial"/>
        <scheme val="none"/>
      </font>
    </dxf>
  </rfmt>
  <rfmt sheetId="1" sqref="C25" start="0" length="0">
    <dxf>
      <fill>
        <patternFill patternType="none">
          <bgColor indexed="65"/>
        </patternFill>
      </fill>
      <border outline="0">
        <left style="thin">
          <color auto="1"/>
        </left>
        <right style="thin">
          <color auto="1"/>
        </right>
        <top style="thin">
          <color auto="1"/>
        </top>
      </border>
    </dxf>
  </rfmt>
  <rfmt sheetId="1" sqref="D25" start="0" length="0">
    <dxf>
      <fill>
        <patternFill patternType="none">
          <bgColor indexed="65"/>
        </patternFill>
      </fill>
      <border outline="0">
        <left style="thin">
          <color auto="1"/>
        </left>
        <right style="thin">
          <color auto="1"/>
        </right>
        <top style="thin">
          <color auto="1"/>
        </top>
      </border>
    </dxf>
  </rfmt>
  <rfmt sheetId="1" sqref="E25" start="0" length="0">
    <dxf>
      <border outline="0">
        <left style="thin">
          <color auto="1"/>
        </left>
        <right style="thin">
          <color auto="1"/>
        </right>
        <top style="thin">
          <color auto="1"/>
        </top>
      </border>
    </dxf>
  </rfmt>
  <rfmt sheetId="1" sqref="F25" start="0" length="0">
    <dxf>
      <border outline="0">
        <left style="thin">
          <color auto="1"/>
        </left>
        <right style="thin">
          <color auto="1"/>
        </right>
        <top style="thin">
          <color auto="1"/>
        </top>
      </border>
    </dxf>
  </rfmt>
  <rfmt sheetId="1" sqref="G25" start="0" length="0">
    <dxf>
      <border outline="0">
        <left style="thin">
          <color auto="1"/>
        </left>
        <right style="thin">
          <color auto="1"/>
        </right>
        <top style="thin">
          <color auto="1"/>
        </top>
      </border>
    </dxf>
  </rfmt>
  <rfmt sheetId="1" sqref="H25" start="0" length="0">
    <dxf>
      <border outline="0">
        <left style="thin">
          <color auto="1"/>
        </left>
        <right style="thin">
          <color auto="1"/>
        </right>
        <top style="thin">
          <color auto="1"/>
        </top>
      </border>
    </dxf>
  </rfmt>
  <rfmt sheetId="1" s="1" sqref="I25"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25" start="0" length="0">
    <dxf>
      <font>
        <sz val="8"/>
        <color rgb="FFFF0000"/>
        <name val="Arial"/>
        <scheme val="none"/>
      </font>
    </dxf>
  </rfmt>
  <rfmt sheetId="1" sqref="C26" start="0" length="0">
    <dxf>
      <fill>
        <patternFill patternType="none">
          <bgColor indexed="65"/>
        </patternFill>
      </fill>
      <border outline="0">
        <left style="thin">
          <color auto="1"/>
        </left>
        <right style="thin">
          <color auto="1"/>
        </right>
        <top style="thin">
          <color auto="1"/>
        </top>
      </border>
    </dxf>
  </rfmt>
  <rfmt sheetId="1" sqref="D26" start="0" length="0">
    <dxf>
      <fill>
        <patternFill patternType="none">
          <bgColor indexed="65"/>
        </patternFill>
      </fill>
      <border outline="0">
        <left style="thin">
          <color auto="1"/>
        </left>
        <right style="thin">
          <color auto="1"/>
        </right>
        <top style="thin">
          <color auto="1"/>
        </top>
      </border>
    </dxf>
  </rfmt>
  <rfmt sheetId="1" sqref="E26" start="0" length="0">
    <dxf>
      <border outline="0">
        <left style="thin">
          <color auto="1"/>
        </left>
        <right style="thin">
          <color auto="1"/>
        </right>
        <top style="thin">
          <color auto="1"/>
        </top>
      </border>
    </dxf>
  </rfmt>
  <rfmt sheetId="1" sqref="F26" start="0" length="0">
    <dxf>
      <border outline="0">
        <left style="thin">
          <color auto="1"/>
        </left>
        <right style="thin">
          <color auto="1"/>
        </right>
        <top style="thin">
          <color auto="1"/>
        </top>
      </border>
    </dxf>
  </rfmt>
  <rfmt sheetId="1" sqref="G26" start="0" length="0">
    <dxf>
      <border outline="0">
        <left style="thin">
          <color auto="1"/>
        </left>
        <right style="thin">
          <color auto="1"/>
        </right>
        <top style="thin">
          <color auto="1"/>
        </top>
      </border>
    </dxf>
  </rfmt>
  <rfmt sheetId="1" sqref="H26" start="0" length="0">
    <dxf>
      <border outline="0">
        <left style="thin">
          <color auto="1"/>
        </left>
        <right style="thin">
          <color auto="1"/>
        </right>
        <top style="thin">
          <color auto="1"/>
        </top>
      </border>
    </dxf>
  </rfmt>
  <rfmt sheetId="1" s="1" sqref="I26"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26" start="0" length="0">
    <dxf>
      <alignment vertical="top" wrapText="1" readingOrder="0"/>
    </dxf>
  </rfmt>
  <rfmt sheetId="1" sqref="K26" start="0" length="0">
    <dxf>
      <font>
        <sz val="8"/>
        <color rgb="FFFF0000"/>
        <name val="Arial"/>
        <scheme val="none"/>
      </font>
    </dxf>
  </rfmt>
  <rfmt sheetId="1" sqref="B27" start="0" length="0">
    <dxf>
      <font>
        <b val="0"/>
        <sz val="8"/>
        <color auto="1"/>
        <name val="Arial"/>
        <scheme val="none"/>
      </font>
      <fill>
        <patternFill patternType="none">
          <bgColor indexed="65"/>
        </patternFill>
      </fill>
      <alignment horizontal="center" readingOrder="0"/>
      <border outline="0">
        <left style="thin">
          <color auto="1"/>
        </left>
        <right style="thin">
          <color auto="1"/>
        </right>
        <top style="thin">
          <color auto="1"/>
        </top>
        <bottom/>
      </border>
    </dxf>
  </rfmt>
  <rfmt sheetId="1" sqref="C27" start="0" length="0">
    <dxf>
      <fill>
        <patternFill patternType="none">
          <bgColor indexed="65"/>
        </patternFill>
      </fill>
      <border outline="0">
        <left style="thin">
          <color auto="1"/>
        </left>
        <right style="thin">
          <color auto="1"/>
        </right>
        <top style="thin">
          <color auto="1"/>
        </top>
      </border>
    </dxf>
  </rfmt>
  <rfmt sheetId="1" sqref="D27" start="0" length="0">
    <dxf>
      <fill>
        <patternFill patternType="none">
          <bgColor indexed="65"/>
        </patternFill>
      </fill>
      <border outline="0">
        <left style="thin">
          <color auto="1"/>
        </left>
        <right style="thin">
          <color auto="1"/>
        </right>
        <top style="thin">
          <color auto="1"/>
        </top>
      </border>
    </dxf>
  </rfmt>
  <rfmt sheetId="1" sqref="E27" start="0" length="0">
    <dxf>
      <border outline="0">
        <left style="thin">
          <color auto="1"/>
        </left>
        <right style="thin">
          <color auto="1"/>
        </right>
        <top style="thin">
          <color auto="1"/>
        </top>
      </border>
    </dxf>
  </rfmt>
  <rfmt sheetId="1" sqref="F27" start="0" length="0">
    <dxf>
      <border outline="0">
        <left style="thin">
          <color auto="1"/>
        </left>
        <right style="thin">
          <color auto="1"/>
        </right>
        <top style="thin">
          <color auto="1"/>
        </top>
      </border>
    </dxf>
  </rfmt>
  <rfmt sheetId="1" sqref="G27" start="0" length="0">
    <dxf>
      <border outline="0">
        <left style="thin">
          <color auto="1"/>
        </left>
        <right style="thin">
          <color auto="1"/>
        </right>
        <top style="thin">
          <color auto="1"/>
        </top>
      </border>
    </dxf>
  </rfmt>
  <rfmt sheetId="1" sqref="H27" start="0" length="0">
    <dxf>
      <border outline="0">
        <left style="thin">
          <color auto="1"/>
        </left>
        <right style="thin">
          <color auto="1"/>
        </right>
        <top style="thin">
          <color auto="1"/>
        </top>
      </border>
    </dxf>
  </rfmt>
  <rfmt sheetId="1" s="1" sqref="I27"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27" start="0" length="0">
    <dxf>
      <alignment vertical="top" wrapText="1" readingOrder="0"/>
    </dxf>
  </rfmt>
  <rfmt sheetId="1" sqref="C28" start="0" length="0">
    <dxf>
      <fill>
        <patternFill patternType="none">
          <bgColor indexed="65"/>
        </patternFill>
      </fill>
      <border outline="0">
        <left style="thin">
          <color auto="1"/>
        </left>
        <right style="thin">
          <color auto="1"/>
        </right>
        <top style="thin">
          <color auto="1"/>
        </top>
      </border>
    </dxf>
  </rfmt>
  <rfmt sheetId="1" sqref="D28" start="0" length="0">
    <dxf>
      <fill>
        <patternFill patternType="none">
          <bgColor indexed="65"/>
        </patternFill>
      </fill>
      <border outline="0">
        <left style="thin">
          <color auto="1"/>
        </left>
        <right style="thin">
          <color auto="1"/>
        </right>
        <top style="thin">
          <color auto="1"/>
        </top>
      </border>
    </dxf>
  </rfmt>
  <rfmt sheetId="1" sqref="E28" start="0" length="0">
    <dxf>
      <border outline="0">
        <left style="thin">
          <color auto="1"/>
        </left>
        <right style="thin">
          <color auto="1"/>
        </right>
        <top style="thin">
          <color auto="1"/>
        </top>
      </border>
    </dxf>
  </rfmt>
  <rfmt sheetId="1" sqref="F28" start="0" length="0">
    <dxf>
      <border outline="0">
        <left style="thin">
          <color auto="1"/>
        </left>
        <right style="thin">
          <color auto="1"/>
        </right>
        <top style="thin">
          <color auto="1"/>
        </top>
      </border>
    </dxf>
  </rfmt>
  <rfmt sheetId="1" sqref="G28" start="0" length="0">
    <dxf>
      <border outline="0">
        <left style="thin">
          <color auto="1"/>
        </left>
        <right style="thin">
          <color auto="1"/>
        </right>
        <top style="thin">
          <color auto="1"/>
        </top>
      </border>
    </dxf>
  </rfmt>
  <rfmt sheetId="1" sqref="H28" start="0" length="0">
    <dxf>
      <border outline="0">
        <left style="thin">
          <color auto="1"/>
        </left>
        <right style="thin">
          <color auto="1"/>
        </right>
        <top style="thin">
          <color auto="1"/>
        </top>
      </border>
    </dxf>
  </rfmt>
  <rfmt sheetId="1" s="1" sqref="I28"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28" start="0" length="0">
    <dxf>
      <alignment vertical="top" wrapText="1" readingOrder="0"/>
    </dxf>
  </rfmt>
  <rfmt sheetId="1" sqref="C29" start="0" length="0">
    <dxf>
      <fill>
        <patternFill patternType="none">
          <bgColor indexed="65"/>
        </patternFill>
      </fill>
      <border outline="0">
        <left style="thin">
          <color auto="1"/>
        </left>
        <right style="thin">
          <color auto="1"/>
        </right>
        <top style="thin">
          <color auto="1"/>
        </top>
      </border>
    </dxf>
  </rfmt>
  <rfmt sheetId="1" sqref="D29" start="0" length="0">
    <dxf>
      <fill>
        <patternFill patternType="none">
          <bgColor indexed="65"/>
        </patternFill>
      </fill>
      <border outline="0">
        <left style="thin">
          <color auto="1"/>
        </left>
        <right style="thin">
          <color auto="1"/>
        </right>
        <top style="thin">
          <color auto="1"/>
        </top>
      </border>
    </dxf>
  </rfmt>
  <rfmt sheetId="1" sqref="E29" start="0" length="0">
    <dxf>
      <border outline="0">
        <left style="thin">
          <color auto="1"/>
        </left>
        <right style="thin">
          <color auto="1"/>
        </right>
        <top style="thin">
          <color auto="1"/>
        </top>
      </border>
    </dxf>
  </rfmt>
  <rfmt sheetId="1" sqref="F29" start="0" length="0">
    <dxf>
      <border outline="0">
        <left style="thin">
          <color auto="1"/>
        </left>
        <right style="thin">
          <color auto="1"/>
        </right>
        <top style="thin">
          <color auto="1"/>
        </top>
      </border>
    </dxf>
  </rfmt>
  <rfmt sheetId="1" sqref="G29" start="0" length="0">
    <dxf>
      <border outline="0">
        <left style="thin">
          <color auto="1"/>
        </left>
        <right style="thin">
          <color auto="1"/>
        </right>
        <top style="thin">
          <color auto="1"/>
        </top>
      </border>
    </dxf>
  </rfmt>
  <rfmt sheetId="1" sqref="H29" start="0" length="0">
    <dxf>
      <border outline="0">
        <left style="thin">
          <color auto="1"/>
        </left>
        <right style="thin">
          <color auto="1"/>
        </right>
        <top style="thin">
          <color auto="1"/>
        </top>
      </border>
    </dxf>
  </rfmt>
  <rfmt sheetId="1" s="1" sqref="I29"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29" start="0" length="0">
    <dxf>
      <alignment vertical="top" wrapText="1" readingOrder="0"/>
    </dxf>
  </rfmt>
  <rfmt sheetId="1" sqref="B30" start="0" length="0">
    <dxf>
      <font>
        <b val="0"/>
        <sz val="8"/>
        <color auto="1"/>
        <name val="Arial"/>
        <scheme val="none"/>
      </font>
      <fill>
        <patternFill patternType="none">
          <bgColor indexed="65"/>
        </patternFill>
      </fill>
      <alignment horizontal="center" readingOrder="0"/>
      <border outline="0">
        <left style="thin">
          <color auto="1"/>
        </left>
        <right style="thin">
          <color auto="1"/>
        </right>
        <bottom/>
      </border>
    </dxf>
  </rfmt>
  <rfmt sheetId="1" sqref="C30" start="0" length="0">
    <dxf>
      <fill>
        <patternFill patternType="none">
          <bgColor indexed="65"/>
        </patternFill>
      </fill>
      <border outline="0">
        <left style="thin">
          <color auto="1"/>
        </left>
        <right style="thin">
          <color auto="1"/>
        </right>
        <top style="thin">
          <color auto="1"/>
        </top>
      </border>
    </dxf>
  </rfmt>
  <rfmt sheetId="1" sqref="D30" start="0" length="0">
    <dxf>
      <fill>
        <patternFill patternType="none">
          <bgColor indexed="65"/>
        </patternFill>
      </fill>
      <border outline="0">
        <left style="thin">
          <color auto="1"/>
        </left>
        <right style="thin">
          <color auto="1"/>
        </right>
        <top style="thin">
          <color auto="1"/>
        </top>
      </border>
    </dxf>
  </rfmt>
  <rfmt sheetId="1" sqref="E30" start="0" length="0">
    <dxf>
      <border outline="0">
        <left style="thin">
          <color auto="1"/>
        </left>
        <right style="thin">
          <color auto="1"/>
        </right>
        <top style="thin">
          <color auto="1"/>
        </top>
      </border>
    </dxf>
  </rfmt>
  <rfmt sheetId="1" sqref="F30" start="0" length="0">
    <dxf>
      <border outline="0">
        <left style="thin">
          <color auto="1"/>
        </left>
        <right style="thin">
          <color auto="1"/>
        </right>
        <top style="thin">
          <color auto="1"/>
        </top>
      </border>
    </dxf>
  </rfmt>
  <rfmt sheetId="1" sqref="G30" start="0" length="0">
    <dxf>
      <border outline="0">
        <left style="thin">
          <color auto="1"/>
        </left>
        <right style="thin">
          <color auto="1"/>
        </right>
        <top style="thin">
          <color auto="1"/>
        </top>
      </border>
    </dxf>
  </rfmt>
  <rfmt sheetId="1" sqref="H30" start="0" length="0">
    <dxf>
      <border outline="0">
        <left style="thin">
          <color auto="1"/>
        </left>
        <right style="thin">
          <color auto="1"/>
        </right>
        <top style="thin">
          <color auto="1"/>
        </top>
      </border>
    </dxf>
  </rfmt>
  <rfmt sheetId="1" s="1" sqref="I30"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30" start="0" length="0">
    <dxf>
      <alignment vertical="top" wrapText="1" readingOrder="0"/>
    </dxf>
  </rfmt>
  <rfmt sheetId="1" sqref="C31" start="0" length="0">
    <dxf>
      <fill>
        <patternFill patternType="none">
          <bgColor indexed="65"/>
        </patternFill>
      </fill>
      <border outline="0">
        <left style="thin">
          <color auto="1"/>
        </left>
        <right style="thin">
          <color auto="1"/>
        </right>
        <top style="thin">
          <color auto="1"/>
        </top>
      </border>
    </dxf>
  </rfmt>
  <rfmt sheetId="1" sqref="D31" start="0" length="0">
    <dxf>
      <fill>
        <patternFill patternType="none">
          <bgColor indexed="65"/>
        </patternFill>
      </fill>
      <border outline="0">
        <left style="thin">
          <color auto="1"/>
        </left>
        <right style="thin">
          <color auto="1"/>
        </right>
        <top style="thin">
          <color auto="1"/>
        </top>
      </border>
    </dxf>
  </rfmt>
  <rfmt sheetId="1" sqref="E31" start="0" length="0">
    <dxf>
      <border outline="0">
        <left style="thin">
          <color auto="1"/>
        </left>
        <right style="thin">
          <color auto="1"/>
        </right>
        <top style="thin">
          <color auto="1"/>
        </top>
      </border>
    </dxf>
  </rfmt>
  <rfmt sheetId="1" sqref="F31" start="0" length="0">
    <dxf>
      <border outline="0">
        <left style="thin">
          <color auto="1"/>
        </left>
        <right style="thin">
          <color auto="1"/>
        </right>
        <top style="thin">
          <color auto="1"/>
        </top>
      </border>
    </dxf>
  </rfmt>
  <rfmt sheetId="1" sqref="G31" start="0" length="0">
    <dxf>
      <border outline="0">
        <left style="thin">
          <color auto="1"/>
        </left>
        <right style="thin">
          <color auto="1"/>
        </right>
        <top style="thin">
          <color auto="1"/>
        </top>
      </border>
    </dxf>
  </rfmt>
  <rfmt sheetId="1" sqref="H31" start="0" length="0">
    <dxf>
      <border outline="0">
        <left style="thin">
          <color auto="1"/>
        </left>
        <right style="thin">
          <color auto="1"/>
        </right>
        <top style="thin">
          <color auto="1"/>
        </top>
      </border>
    </dxf>
  </rfmt>
  <rfmt sheetId="1" s="1" sqref="I31"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31" start="0" length="0">
    <dxf>
      <alignment vertical="top" wrapText="1" readingOrder="0"/>
    </dxf>
  </rfmt>
  <rfmt sheetId="1" sqref="C32" start="0" length="0">
    <dxf>
      <fill>
        <patternFill patternType="none">
          <bgColor indexed="65"/>
        </patternFill>
      </fill>
      <border outline="0">
        <left style="thin">
          <color auto="1"/>
        </left>
        <right style="thin">
          <color auto="1"/>
        </right>
        <top style="thin">
          <color auto="1"/>
        </top>
      </border>
    </dxf>
  </rfmt>
  <rfmt sheetId="1" sqref="D32" start="0" length="0">
    <dxf>
      <fill>
        <patternFill patternType="none">
          <bgColor indexed="65"/>
        </patternFill>
      </fill>
      <border outline="0">
        <left style="thin">
          <color auto="1"/>
        </left>
        <right style="thin">
          <color auto="1"/>
        </right>
        <top style="thin">
          <color auto="1"/>
        </top>
      </border>
    </dxf>
  </rfmt>
  <rfmt sheetId="1" sqref="E32" start="0" length="0">
    <dxf>
      <border outline="0">
        <left style="thin">
          <color auto="1"/>
        </left>
        <right style="thin">
          <color auto="1"/>
        </right>
        <top style="thin">
          <color auto="1"/>
        </top>
      </border>
    </dxf>
  </rfmt>
  <rfmt sheetId="1" sqref="F32" start="0" length="0">
    <dxf>
      <border outline="0">
        <left style="thin">
          <color auto="1"/>
        </left>
        <right style="thin">
          <color auto="1"/>
        </right>
        <top style="thin">
          <color auto="1"/>
        </top>
      </border>
    </dxf>
  </rfmt>
  <rfmt sheetId="1" sqref="G32" start="0" length="0">
    <dxf>
      <border outline="0">
        <left style="thin">
          <color auto="1"/>
        </left>
        <right style="thin">
          <color auto="1"/>
        </right>
        <top style="thin">
          <color auto="1"/>
        </top>
      </border>
    </dxf>
  </rfmt>
  <rfmt sheetId="1" sqref="H32" start="0" length="0">
    <dxf>
      <border outline="0">
        <left style="thin">
          <color auto="1"/>
        </left>
        <right style="thin">
          <color auto="1"/>
        </right>
        <top style="thin">
          <color auto="1"/>
        </top>
      </border>
    </dxf>
  </rfmt>
  <rfmt sheetId="1" s="1" sqref="I32"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32" start="0" length="0">
    <dxf>
      <alignment vertical="top" wrapText="1" readingOrder="0"/>
    </dxf>
  </rfmt>
  <rrc rId="2851" sId="1" ref="A21:XFD21" action="deleteRow">
    <undo index="0" exp="area" dr="I21:I45" r="I46" sId="1"/>
    <rfmt sheetId="1" xfDxf="1" sqref="A21:XFD21" start="0" length="0">
      <dxf>
        <font>
          <sz val="8"/>
          <name val="Arial"/>
          <scheme val="none"/>
        </font>
      </dxf>
    </rfmt>
    <rcc rId="0" sId="1" dxf="1">
      <nc r="A21" t="inlineStr">
        <is>
          <t>Increase the number of trained surgical, obstetric, and anaesthesia providers and maintain staff records at all levels of health care in Zambia</t>
        </is>
      </nc>
      <ndxf>
        <alignment horizontal="left" vertical="center" wrapText="1" readingOrder="0"/>
        <border outline="0">
          <left style="thin">
            <color auto="1"/>
          </left>
          <right style="thin">
            <color auto="1"/>
          </right>
          <top style="thin">
            <color auto="1"/>
          </top>
        </border>
      </ndxf>
    </rcc>
    <rcc rId="0" sId="1" dxf="1">
      <nc r="B21" t="inlineStr">
        <is>
          <t>Expand the establishment to provide positions that will meet the demand for implementing the surgical, obstetric, and anaesthesia services</t>
        </is>
      </nc>
      <ndxf>
        <font>
          <sz val="8"/>
          <color auto="1"/>
          <name val="Arial"/>
          <scheme val="none"/>
        </font>
        <alignment horizontal="left" vertical="center" wrapText="1" readingOrder="0"/>
        <border outline="0">
          <left style="thin">
            <color auto="1"/>
          </left>
          <right style="thin">
            <color auto="1"/>
          </right>
          <top style="thin">
            <color auto="1"/>
          </top>
        </border>
      </ndxf>
    </rcc>
    <rcc rId="0" sId="1" dxf="1">
      <nc r="C21" t="inlineStr">
        <is>
          <t>Review the costed establishment for first, second, and third level hospitals that will enable provision of the surgical, obstetric, and anaesthesia services at these hospitals</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fmt sheetId="1" sqref="E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cc rId="0" sId="1" dxf="1">
      <nc r="I21">
        <f>'Cost inputs'!#REF!</f>
      </nc>
      <ndxf>
        <font>
          <sz val="8"/>
          <color auto="1"/>
          <name val="Arial"/>
          <scheme val="none"/>
        </font>
        <numFmt numFmtId="35" formatCode="_(* #,##0.00_);_(* \(#,##0.00\);_(* &quot;-&quot;??_);_(@_)"/>
        <alignment horizontal="left" vertical="center" wrapText="1" readingOrder="0"/>
        <border outline="0">
          <left style="thin">
            <color auto="1"/>
          </left>
          <right style="thin">
            <color auto="1"/>
          </right>
          <top style="thin">
            <color auto="1"/>
          </top>
          <bottom style="thin">
            <color auto="1"/>
          </bottom>
        </border>
      </ndxf>
    </rcc>
    <rfmt sheetId="1" sqref="J21" start="0" length="0">
      <dxf>
        <numFmt numFmtId="35" formatCode="_(* #,##0.00_);_(* \(#,##0.00\);_(* &quot;-&quot;??_);_(@_)"/>
      </dxf>
    </rfmt>
  </rrc>
  <rrc rId="2852" sId="1" ref="A21:XFD21" action="deleteRow">
    <undo index="0" exp="area" dr="I21:I44" r="I45"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border>
      </dxf>
    </rfmt>
    <rfmt sheetId="1" sqref="B21" start="0" length="0">
      <dxf>
        <font>
          <sz val="8"/>
          <color auto="1"/>
          <name val="Arial"/>
          <scheme val="none"/>
        </font>
        <alignment horizontal="left" vertical="center" wrapText="1" readingOrder="0"/>
        <border outline="0">
          <left style="thin">
            <color auto="1"/>
          </left>
          <right style="thin">
            <color auto="1"/>
          </right>
        </border>
      </dxf>
    </rfmt>
    <rcc rId="0" sId="1" dxf="1">
      <nc r="C21" t="inlineStr">
        <is>
          <t>Lobby for treasury authority to be granted to fund establishment of SOA positions</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E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F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G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H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s="1" dxf="1">
      <nc r="I21">
        <f>'Cost inputs'!#REF!</f>
      </nc>
      <ndxf>
        <font>
          <sz val="8"/>
          <color auto="1"/>
          <name val="Arial"/>
          <scheme val="none"/>
        </font>
        <numFmt numFmtId="164" formatCode="_(* #,##0_);_(* \(#,##0\);_(* &quot;-&quot;??_);_(@_)"/>
        <alignment horizontal="left" readingOrder="0"/>
        <border outline="0">
          <left style="thin">
            <color auto="1"/>
          </left>
          <right style="thin">
            <color auto="1"/>
          </right>
          <top style="thin">
            <color auto="1"/>
          </top>
          <bottom style="thin">
            <color auto="1"/>
          </bottom>
        </border>
      </ndxf>
    </rcc>
  </rrc>
  <rrc rId="2853" sId="1" ref="A21:XFD21" action="deleteRow">
    <undo index="0" exp="area" dr="I21:I43" r="I44"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border>
      </dxf>
    </rfmt>
    <rfmt sheetId="1" sqref="B21" start="0" length="0">
      <dxf>
        <font>
          <sz val="8"/>
          <color auto="1"/>
          <name val="Arial"/>
          <scheme val="none"/>
        </font>
        <alignment horizontal="left" vertical="center" wrapText="1" readingOrder="0"/>
        <border outline="0">
          <left style="thin">
            <color auto="1"/>
          </left>
          <right style="thin">
            <color auto="1"/>
          </right>
          <bottom style="thin">
            <color auto="1"/>
          </bottom>
        </border>
      </dxf>
    </rfmt>
    <rcc rId="0" sId="1" dxf="1">
      <nc r="C21" t="inlineStr">
        <is>
          <r>
            <t>Recruit and place SOA personnel (</t>
          </r>
          <r>
            <rPr>
              <b/>
              <sz val="8"/>
              <rFont val="Arial"/>
              <family val="2"/>
            </rPr>
            <t>Level 1:</t>
          </r>
          <r>
            <rPr>
              <sz val="8"/>
              <rFont val="Arial"/>
              <family val="2"/>
            </rPr>
            <t xml:space="preserve"> medical licentiate/general practitioner, obstetrician, general surgeon, midwife, theatre nurse, anaesthetic provider; </t>
          </r>
          <r>
            <rPr>
              <b/>
              <sz val="8"/>
              <rFont val="Arial"/>
              <family val="2"/>
            </rPr>
            <t>Level 2:</t>
          </r>
          <r>
            <rPr>
              <sz val="8"/>
              <rFont val="Arial"/>
              <family val="2"/>
            </rPr>
            <t xml:space="preserve"> surgeon, obstetrician, doctor anaesthetist/anaesthetic provider, midwife, clinical care nurse, theatre nurse; </t>
          </r>
          <r>
            <rPr>
              <b/>
              <sz val="8"/>
              <rFont val="Arial"/>
              <family val="2"/>
            </rPr>
            <t xml:space="preserve">Level 3: </t>
          </r>
          <r>
            <rPr>
              <sz val="8"/>
              <rFont val="Arial"/>
              <family val="2"/>
            </rPr>
            <t>general surgeon, specialist surgeon, doctor anaesthetist, obstetrician, midwife, theatre nurse, critical care nurse), in the appropriate positions</t>
          </r>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E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F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G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H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s="1" dxf="1">
      <nc r="I21">
        <f>'Cost inputs'!#REF!</f>
      </nc>
      <ndxf>
        <font>
          <sz val="8"/>
          <color auto="1"/>
          <name val="Arial"/>
          <scheme val="none"/>
        </font>
        <numFmt numFmtId="164" formatCode="_(* #,##0_);_(* \(#,##0\);_(* &quot;-&quot;??_);_(@_)"/>
        <alignment horizontal="left" readingOrder="0"/>
        <border outline="0">
          <left style="thin">
            <color auto="1"/>
          </left>
          <right style="thin">
            <color auto="1"/>
          </right>
          <top style="thin">
            <color auto="1"/>
          </top>
          <bottom style="thin">
            <color auto="1"/>
          </bottom>
        </border>
      </ndxf>
    </rcc>
  </rrc>
  <rrc rId="2854" sId="1" ref="A21:XFD21" action="deleteRow">
    <undo index="0" exp="area" dr="I21:I42" r="I43"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border>
      </dxf>
    </rfmt>
    <rcc rId="0" sId="1" dxf="1">
      <nc r="B21" t="inlineStr">
        <is>
          <t>Ensure equitable distribution of available SOA resource</t>
        </is>
      </nc>
      <ndxf>
        <font>
          <sz val="8"/>
          <color auto="1"/>
          <name val="Arial"/>
          <scheme val="none"/>
        </font>
        <alignment horizontal="left" vertical="center" wrapText="1" readingOrder="0"/>
        <border outline="0">
          <left style="thin">
            <color auto="1"/>
          </left>
          <right style="thin">
            <color auto="1"/>
          </right>
          <top style="thin">
            <color auto="1"/>
          </top>
        </border>
      </ndxf>
    </rcc>
    <rcc rId="0" sId="1" dxf="1">
      <nc r="C21" t="inlineStr">
        <is>
          <t>Conduct a staff audit every other year using staff assignment and return logs to identify the available human resources</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fmt sheetId="1" sqref="D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cc rId="0" sId="1" dxf="1">
      <nc r="E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fmt sheetId="1" sqref="F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cc rId="0" sId="1" dxf="1">
      <nc r="G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fmt sheetId="1" sqref="H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font>
          <sz val="8"/>
          <color auto="1"/>
          <name val="Arial"/>
          <scheme val="none"/>
        </font>
        <numFmt numFmtId="164" formatCode="_(* #,##0_);_(* \(#,##0\);_(* &quot;-&quot;??_);_(@_)"/>
        <alignment horizontal="left" readingOrder="0"/>
        <border outline="0">
          <left style="thin">
            <color auto="1"/>
          </left>
          <right style="thin">
            <color auto="1"/>
          </right>
          <top style="thin">
            <color auto="1"/>
          </top>
          <bottom style="thin">
            <color auto="1"/>
          </bottom>
        </border>
      </ndxf>
    </rcc>
  </rrc>
  <rrc rId="2855" sId="1" ref="A21:XFD21" action="deleteRow">
    <undo index="0" exp="area" dr="I21:I41" r="I42"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border>
      </dxf>
    </rfmt>
    <rfmt sheetId="1" sqref="B21" start="0" length="0">
      <dxf>
        <font>
          <sz val="8"/>
          <color auto="1"/>
          <name val="Arial"/>
          <scheme val="none"/>
        </font>
        <alignment horizontal="left" vertical="center" wrapText="1" readingOrder="0"/>
        <border outline="0">
          <left style="thin">
            <color auto="1"/>
          </left>
          <right style="thin">
            <color auto="1"/>
          </right>
          <bottom style="thin">
            <color auto="1"/>
          </bottom>
        </border>
      </dxf>
    </rfmt>
    <rcc rId="0" sId="1" dxf="1">
      <nc r="C21" t="inlineStr">
        <is>
          <t>Redistribute the human resources to needy areas</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E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F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G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H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s="1" dxf="1">
      <nc r="I21">
        <f>'Cost inputs'!#REF!</f>
      </nc>
      <ndxf>
        <font>
          <sz val="8"/>
          <color auto="1"/>
          <name val="Arial"/>
          <scheme val="none"/>
        </font>
        <numFmt numFmtId="164" formatCode="_(* #,##0_);_(* \(#,##0\);_(* &quot;-&quot;??_);_(@_)"/>
        <alignment horizontal="left" readingOrder="0"/>
        <border outline="0">
          <left style="thin">
            <color auto="1"/>
          </left>
          <right style="thin">
            <color auto="1"/>
          </right>
          <top style="thin">
            <color auto="1"/>
          </top>
          <bottom style="thin">
            <color auto="1"/>
          </bottom>
        </border>
      </ndxf>
    </rcc>
  </rrc>
  <rrc rId="2856" sId="1" ref="A21:XFD21" action="deleteRow">
    <undo index="0" exp="area" dr="I21:I40" r="I41"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border>
      </dxf>
    </rfmt>
    <rcc rId="0" sId="1" dxf="1">
      <nc r="B21" t="inlineStr">
        <is>
          <t xml:space="preserve">Improve conditions of services, bonding, and retention mechanisms </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C21" t="inlineStr">
        <is>
          <t>Design mechanisms to ensure SOA providers with specialized skills are placed in the appropriate salary scales</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fmt sheetId="1" sqref="E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21" start="0" length="0">
      <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font>
          <sz val="8"/>
          <color auto="1"/>
          <name val="Arial"/>
          <scheme val="none"/>
        </font>
        <numFmt numFmtId="164" formatCode="_(* #,##0_);_(* \(#,##0\);_(* &quot;-&quot;??_);_(@_)"/>
        <alignment horizontal="left" readingOrder="0"/>
        <border outline="0">
          <left style="thin">
            <color auto="1"/>
          </left>
          <right style="thin">
            <color auto="1"/>
          </right>
          <top style="thin">
            <color auto="1"/>
          </top>
          <bottom style="thin">
            <color auto="1"/>
          </bottom>
        </border>
      </ndxf>
    </rcc>
  </rrc>
  <rrc rId="2857" sId="1" ref="A21:XFD21" action="deleteRow">
    <undo index="0" exp="area" dr="I21:I39" r="I40"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border>
      </dxf>
    </rfmt>
    <rcc rId="0" sId="1" dxf="1">
      <nc r="B21" t="inlineStr">
        <is>
          <t>Undertake curriculum reviews and maintain standards of education for training programs</t>
        </is>
      </nc>
      <ndxf>
        <alignment horizontal="left" vertical="center" wrapText="1" readingOrder="0"/>
        <border outline="0">
          <left style="thin">
            <color auto="1"/>
          </left>
          <right style="thin">
            <color auto="1"/>
          </right>
          <top style="thin">
            <color auto="1"/>
          </top>
        </border>
      </ndxf>
    </rcc>
    <rcc rId="0" sId="1" dxf="1">
      <nc r="C21" t="inlineStr">
        <is>
          <t>Define job descriptions and support the development of degree-level theatre nursing, midwifery, anaesthetic officer, and critical care nurse training programs</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E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fmt sheetId="1" sqref="F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2858" sId="1" ref="A21:XFD21" action="deleteRow">
    <undo index="0" exp="area" dr="I21:I38" r="I39"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border>
      </dxf>
    </rfmt>
    <rfmt sheetId="1" sqref="B21" start="0" length="0">
      <dxf>
        <alignment horizontal="left" vertical="center" wrapText="1" readingOrder="0"/>
        <border outline="0">
          <left style="thin">
            <color auto="1"/>
          </left>
          <right style="thin">
            <color auto="1"/>
          </right>
        </border>
      </dxf>
    </rfmt>
    <rcc rId="0" sId="1" dxf="1">
      <nc r="C21" t="inlineStr">
        <is>
          <t>Engage the universities and professional societies, CANECSA, COSECSA, and GNC to ensure that they help in redesigning curricula so they are able to fast track training of SOA providers</t>
        </is>
      </nc>
      <ndxf>
        <alignment horizontal="left" vertical="center" wrapText="1" readingOrder="0"/>
        <border outline="0">
          <left style="thin">
            <color auto="1"/>
          </left>
          <right style="thin">
            <color auto="1"/>
          </right>
          <top style="thin">
            <color auto="1"/>
          </top>
        </border>
      </ndxf>
    </rcc>
    <rcc rId="0" sId="1" dxf="1">
      <nc r="D21" t="inlineStr">
        <is>
          <t>X</t>
        </is>
      </nc>
      <ndxf>
        <font>
          <sz val="8"/>
          <color rgb="FF211D1E"/>
          <name val="Arial"/>
          <scheme val="none"/>
        </font>
        <alignment horizontal="left" vertical="center" wrapText="1" readingOrder="0"/>
        <border outline="0">
          <left style="thin">
            <color auto="1"/>
          </left>
          <right style="thin">
            <color auto="1"/>
          </right>
          <top style="thin">
            <color auto="1"/>
          </top>
        </border>
      </ndxf>
    </rcc>
    <rfmt sheetId="1" sqref="E21" start="0" length="0">
      <dxf>
        <font>
          <sz val="8"/>
          <color rgb="FF211D1E"/>
          <name val="Arial"/>
          <scheme val="none"/>
        </font>
        <alignment horizontal="left" vertical="center" wrapText="1" readingOrder="0"/>
        <border outline="0">
          <left style="thin">
            <color auto="1"/>
          </left>
          <right style="thin">
            <color auto="1"/>
          </right>
          <top style="thin">
            <color auto="1"/>
          </top>
        </border>
      </dxf>
    </rfmt>
    <rfmt sheetId="1" sqref="F21" start="0" length="0">
      <dxf>
        <font>
          <sz val="8"/>
          <color rgb="FF211D1E"/>
          <name val="Arial"/>
          <scheme val="none"/>
        </font>
        <alignment horizontal="left" vertical="center" wrapText="1" readingOrder="0"/>
        <border outline="0">
          <left style="thin">
            <color auto="1"/>
          </left>
          <right style="thin">
            <color auto="1"/>
          </right>
          <top style="thin">
            <color auto="1"/>
          </top>
        </border>
      </dxf>
    </rfmt>
    <rfmt sheetId="1" sqref="G21" start="0" length="0">
      <dxf>
        <font>
          <sz val="8"/>
          <color rgb="FF211D1E"/>
          <name val="Arial"/>
          <scheme val="none"/>
        </font>
        <alignment horizontal="left" vertical="center" wrapText="1" readingOrder="0"/>
        <border outline="0">
          <left style="thin">
            <color auto="1"/>
          </left>
          <right style="thin">
            <color auto="1"/>
          </right>
          <top style="thin">
            <color auto="1"/>
          </top>
        </border>
      </dxf>
    </rfmt>
    <rfmt sheetId="1" sqref="H21" start="0" length="0">
      <dxf>
        <font>
          <sz val="8"/>
          <color rgb="FF211D1E"/>
          <name val="Arial"/>
          <scheme val="none"/>
        </font>
        <alignment horizontal="left" vertical="center" wrapText="1" readingOrder="0"/>
        <border outline="0">
          <left style="thin">
            <color auto="1"/>
          </left>
          <right style="thin">
            <color auto="1"/>
          </right>
          <top style="thin">
            <color auto="1"/>
          </top>
        </border>
      </dxf>
    </rfmt>
    <rcc rId="0" sId="1" s="1" dxf="1">
      <nc r="I21">
        <f>'Cost inputs'!#REF!</f>
      </nc>
      <ndxf>
        <numFmt numFmtId="164" formatCode="_(* #,##0_);_(* \(#,##0\);_(* &quot;-&quot;??_);_(@_)"/>
        <alignment horizontal="left" readingOrder="0"/>
        <border outline="0">
          <left style="thin">
            <color auto="1"/>
          </left>
          <right style="thin">
            <color auto="1"/>
          </right>
          <top style="thin">
            <color auto="1"/>
          </top>
        </border>
      </ndxf>
    </rcc>
  </rrc>
  <rrc rId="2859" sId="1" ref="A21:XFD21" action="deleteRow">
    <undo index="0" exp="area" dr="I21:I37" r="I38"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border>
      </dxf>
    </rfmt>
    <rfmt sheetId="1" sqref="B21" start="0" length="0">
      <dxf>
        <alignment horizontal="left" vertical="center" wrapText="1" readingOrder="0"/>
        <border outline="0">
          <left style="thin">
            <color auto="1"/>
          </left>
          <right style="thin">
            <color auto="1"/>
          </right>
          <bottom style="thin">
            <color auto="1"/>
          </bottom>
        </border>
      </dxf>
    </rfmt>
    <rfmt sheetId="1" sqref="C21" start="0" length="0">
      <dxf>
        <alignment horizontal="left" vertical="center" wrapText="1" readingOrder="0"/>
        <border outline="0">
          <left style="thin">
            <color auto="1"/>
          </left>
          <right style="thin">
            <color auto="1"/>
          </right>
          <bottom style="thin">
            <color auto="1"/>
          </bottom>
        </border>
      </dxf>
    </rfmt>
    <rfmt sheetId="1" sqref="D21" start="0" length="0">
      <dxf>
        <font>
          <sz val="8"/>
          <color rgb="FF211D1E"/>
          <name val="Arial"/>
          <scheme val="none"/>
        </font>
        <alignment horizontal="left" vertical="center" wrapText="1" readingOrder="0"/>
        <border outline="0">
          <left style="thin">
            <color auto="1"/>
          </left>
          <right style="thin">
            <color auto="1"/>
          </right>
          <bottom style="thin">
            <color auto="1"/>
          </bottom>
        </border>
      </dxf>
    </rfmt>
    <rfmt sheetId="1" sqref="E21" start="0" length="0">
      <dxf>
        <font>
          <sz val="8"/>
          <color rgb="FF211D1E"/>
          <name val="Arial"/>
          <scheme val="none"/>
        </font>
        <alignment horizontal="left" vertical="center" wrapText="1" readingOrder="0"/>
        <border outline="0">
          <left style="thin">
            <color auto="1"/>
          </left>
          <right style="thin">
            <color auto="1"/>
          </right>
          <bottom style="thin">
            <color auto="1"/>
          </bottom>
        </border>
      </dxf>
    </rfmt>
    <rfmt sheetId="1" sqref="F21" start="0" length="0">
      <dxf>
        <font>
          <sz val="8"/>
          <color rgb="FF211D1E"/>
          <name val="Arial"/>
          <scheme val="none"/>
        </font>
        <alignment horizontal="left" vertical="center" wrapText="1" readingOrder="0"/>
        <border outline="0">
          <left style="thin">
            <color auto="1"/>
          </left>
          <right style="thin">
            <color auto="1"/>
          </right>
          <bottom style="thin">
            <color auto="1"/>
          </bottom>
        </border>
      </dxf>
    </rfmt>
    <rfmt sheetId="1" sqref="G21" start="0" length="0">
      <dxf>
        <font>
          <sz val="8"/>
          <color rgb="FF211D1E"/>
          <name val="Arial"/>
          <scheme val="none"/>
        </font>
        <alignment horizontal="left" vertical="center" wrapText="1" readingOrder="0"/>
        <border outline="0">
          <left style="thin">
            <color auto="1"/>
          </left>
          <right style="thin">
            <color auto="1"/>
          </right>
          <bottom style="thin">
            <color auto="1"/>
          </bottom>
        </border>
      </dxf>
    </rfmt>
    <rfmt sheetId="1" sqref="H21" start="0" length="0">
      <dxf>
        <font>
          <sz val="8"/>
          <color rgb="FF211D1E"/>
          <name val="Arial"/>
          <scheme val="none"/>
        </font>
        <alignment horizontal="left" vertical="center" wrapText="1" readingOrder="0"/>
        <border outline="0">
          <left style="thin">
            <color auto="1"/>
          </left>
          <right style="thin">
            <color auto="1"/>
          </right>
          <bottom style="thin">
            <color auto="1"/>
          </bottom>
        </border>
      </dxf>
    </rfmt>
    <rfmt sheetId="1" s="1" sqref="I21" start="0" length="0">
      <dxf>
        <numFmt numFmtId="164" formatCode="_(* #,##0_);_(* \(#,##0\);_(* &quot;-&quot;??_);_(@_)"/>
        <alignment horizontal="left" readingOrder="0"/>
        <border outline="0">
          <left style="thin">
            <color auto="1"/>
          </left>
          <right style="thin">
            <color auto="1"/>
          </right>
          <bottom style="thin">
            <color auto="1"/>
          </bottom>
        </border>
      </dxf>
    </rfmt>
  </rrc>
  <rrc rId="2860" sId="1" ref="A21:XFD21" action="deleteRow">
    <undo index="0" exp="area" dr="I21:I36" r="I37"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border>
      </dxf>
    </rfmt>
    <rcc rId="0" sId="1" dxf="1">
      <nc r="B21" t="inlineStr">
        <is>
          <t>Link the HR establishment register to the HPCZ and GNC register of practitioners</t>
        </is>
      </nc>
      <ndxf>
        <alignment horizontal="left" vertical="center" wrapText="1" readingOrder="0"/>
        <border outline="0">
          <left style="thin">
            <color auto="1"/>
          </left>
          <right style="thin">
            <color auto="1"/>
          </right>
          <top style="thin">
            <color auto="1"/>
          </top>
        </border>
      </ndxf>
    </rcc>
    <rcc rId="0" sId="1" dxf="1">
      <nc r="C21" t="inlineStr">
        <is>
          <t>Design a database that interfaces with regulatory bodies (HPCZ and GNC) to enable real time data retrieval of human resource availability in public, private, and the diaspora</t>
        </is>
      </nc>
      <ndxf>
        <alignment horizontal="left" vertical="center" wrapText="1" readingOrder="0"/>
        <border outline="0">
          <left style="thin">
            <color auto="1"/>
          </left>
          <right style="thin">
            <color auto="1"/>
          </right>
          <top style="thin">
            <color auto="1"/>
          </top>
        </border>
      </ndxf>
    </rcc>
    <rcc rId="0" sId="1" dxf="1">
      <nc r="D21" t="inlineStr">
        <is>
          <t>X</t>
        </is>
      </nc>
      <ndxf>
        <font>
          <sz val="8"/>
          <color rgb="FF211D1E"/>
          <name val="Arial"/>
          <scheme val="none"/>
        </font>
        <alignment horizontal="left" vertical="center" wrapText="1" readingOrder="0"/>
        <border outline="0">
          <left style="thin">
            <color auto="1"/>
          </left>
          <right style="thin">
            <color auto="1"/>
          </right>
          <top style="thin">
            <color auto="1"/>
          </top>
        </border>
      </ndxf>
    </rcc>
    <rfmt sheetId="1" sqref="E21" start="0" length="0">
      <dxf>
        <font>
          <sz val="8"/>
          <color rgb="FF211D1E"/>
          <name val="Arial"/>
          <scheme val="none"/>
        </font>
        <alignment horizontal="left" vertical="center" wrapText="1" readingOrder="0"/>
        <border outline="0">
          <left style="thin">
            <color auto="1"/>
          </left>
          <right style="thin">
            <color auto="1"/>
          </right>
          <top style="thin">
            <color auto="1"/>
          </top>
        </border>
      </dxf>
    </rfmt>
    <rfmt sheetId="1" sqref="F21" start="0" length="0">
      <dxf>
        <font>
          <sz val="8"/>
          <color rgb="FF211D1E"/>
          <name val="Arial"/>
          <scheme val="none"/>
        </font>
        <alignment horizontal="left" vertical="center" wrapText="1" readingOrder="0"/>
        <border outline="0">
          <left style="thin">
            <color auto="1"/>
          </left>
          <right style="thin">
            <color auto="1"/>
          </right>
          <top style="thin">
            <color auto="1"/>
          </top>
        </border>
      </dxf>
    </rfmt>
    <rfmt sheetId="1" sqref="G21" start="0" length="0">
      <dxf>
        <font>
          <sz val="8"/>
          <color rgb="FF211D1E"/>
          <name val="Arial"/>
          <scheme val="none"/>
        </font>
        <alignment horizontal="left" vertical="center" wrapText="1" readingOrder="0"/>
        <border outline="0">
          <left style="thin">
            <color auto="1"/>
          </left>
          <right style="thin">
            <color auto="1"/>
          </right>
          <top style="thin">
            <color auto="1"/>
          </top>
        </border>
      </dxf>
    </rfmt>
    <rfmt sheetId="1" sqref="H21" start="0" length="0">
      <dxf>
        <font>
          <sz val="8"/>
          <color rgb="FF211D1E"/>
          <name val="Arial"/>
          <scheme val="none"/>
        </font>
        <alignment horizontal="left" vertical="center" wrapText="1" readingOrder="0"/>
        <border outline="0">
          <left style="thin">
            <color auto="1"/>
          </left>
          <right style="thin">
            <color auto="1"/>
          </right>
          <top style="thin">
            <color auto="1"/>
          </top>
        </border>
      </dxf>
    </rfmt>
    <rcc rId="0" sId="1" s="1" dxf="1">
      <nc r="I21">
        <f>'Cost inputs'!#REF!</f>
      </nc>
      <ndxf>
        <numFmt numFmtId="164" formatCode="_(* #,##0_);_(* \(#,##0\);_(* &quot;-&quot;??_);_(@_)"/>
        <alignment horizontal="left" readingOrder="0"/>
        <border outline="0">
          <left style="thin">
            <color auto="1"/>
          </left>
          <right style="thin">
            <color auto="1"/>
          </right>
          <top style="thin">
            <color auto="1"/>
          </top>
        </border>
      </ndxf>
    </rcc>
  </rrc>
  <rrc rId="2861" sId="1" ref="A21:XFD21" action="deleteRow">
    <undo index="0" exp="area" dr="I21:I35" r="I36"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border>
      </dxf>
    </rfmt>
    <rfmt sheetId="1" sqref="B21" start="0" length="0">
      <dxf>
        <alignment horizontal="left" vertical="center" wrapText="1" readingOrder="0"/>
        <border outline="0">
          <left style="thin">
            <color auto="1"/>
          </left>
          <right style="thin">
            <color auto="1"/>
          </right>
          <bottom style="thin">
            <color auto="1"/>
          </bottom>
        </border>
      </dxf>
    </rfmt>
    <rfmt sheetId="1" sqref="C21" start="0" length="0">
      <dxf>
        <alignment horizontal="left" vertical="center" wrapText="1" readingOrder="0"/>
        <border outline="0">
          <left style="thin">
            <color auto="1"/>
          </left>
          <right style="thin">
            <color auto="1"/>
          </right>
          <bottom style="thin">
            <color auto="1"/>
          </bottom>
        </border>
      </dxf>
    </rfmt>
    <rfmt sheetId="1" sqref="D21" start="0" length="0">
      <dxf>
        <font>
          <sz val="8"/>
          <color rgb="FF211D1E"/>
          <name val="Arial"/>
          <scheme val="none"/>
        </font>
        <alignment horizontal="left" vertical="center" wrapText="1" readingOrder="0"/>
        <border outline="0">
          <left style="thin">
            <color auto="1"/>
          </left>
          <right style="thin">
            <color auto="1"/>
          </right>
          <bottom style="thin">
            <color auto="1"/>
          </bottom>
        </border>
      </dxf>
    </rfmt>
    <rfmt sheetId="1" sqref="E21" start="0" length="0">
      <dxf>
        <font>
          <sz val="8"/>
          <color rgb="FF211D1E"/>
          <name val="Arial"/>
          <scheme val="none"/>
        </font>
        <alignment horizontal="left" vertical="center" wrapText="1" readingOrder="0"/>
        <border outline="0">
          <left style="thin">
            <color auto="1"/>
          </left>
          <right style="thin">
            <color auto="1"/>
          </right>
          <bottom style="thin">
            <color auto="1"/>
          </bottom>
        </border>
      </dxf>
    </rfmt>
    <rfmt sheetId="1" sqref="F21" start="0" length="0">
      <dxf>
        <font>
          <sz val="8"/>
          <color rgb="FF211D1E"/>
          <name val="Arial"/>
          <scheme val="none"/>
        </font>
        <alignment horizontal="left" vertical="center" wrapText="1" readingOrder="0"/>
        <border outline="0">
          <left style="thin">
            <color auto="1"/>
          </left>
          <right style="thin">
            <color auto="1"/>
          </right>
          <bottom style="thin">
            <color auto="1"/>
          </bottom>
        </border>
      </dxf>
    </rfmt>
    <rfmt sheetId="1" sqref="G21" start="0" length="0">
      <dxf>
        <font>
          <sz val="8"/>
          <color rgb="FF211D1E"/>
          <name val="Arial"/>
          <scheme val="none"/>
        </font>
        <alignment horizontal="left" vertical="center" wrapText="1" readingOrder="0"/>
        <border outline="0">
          <left style="thin">
            <color auto="1"/>
          </left>
          <right style="thin">
            <color auto="1"/>
          </right>
          <bottom style="thin">
            <color auto="1"/>
          </bottom>
        </border>
      </dxf>
    </rfmt>
    <rfmt sheetId="1" sqref="H21" start="0" length="0">
      <dxf>
        <font>
          <sz val="8"/>
          <color rgb="FF211D1E"/>
          <name val="Arial"/>
          <scheme val="none"/>
        </font>
        <alignment horizontal="left" vertical="center" wrapText="1" readingOrder="0"/>
        <border outline="0">
          <left style="thin">
            <color auto="1"/>
          </left>
          <right style="thin">
            <color auto="1"/>
          </right>
          <bottom style="thin">
            <color auto="1"/>
          </bottom>
        </border>
      </dxf>
    </rfmt>
    <rfmt sheetId="1" s="1" sqref="I21" start="0" length="0">
      <dxf>
        <numFmt numFmtId="164" formatCode="_(* #,##0_);_(* \(#,##0\);_(* &quot;-&quot;??_);_(@_)"/>
        <alignment horizontal="left" readingOrder="0"/>
        <border outline="0">
          <left style="thin">
            <color auto="1"/>
          </left>
          <right style="thin">
            <color auto="1"/>
          </right>
          <bottom style="thin">
            <color auto="1"/>
          </bottom>
        </border>
      </dxf>
    </rfmt>
  </rrc>
  <rrc rId="2862" sId="1" ref="A21:XFD21" action="deleteRow">
    <undo index="0" exp="area" dr="I21:I34" r="I35" sId="1"/>
    <rfmt sheetId="1" xfDxf="1" sqref="A21:XFD21" start="0" length="0">
      <dxf>
        <font>
          <sz val="8"/>
          <name val="Arial"/>
          <scheme val="none"/>
        </font>
      </dxf>
    </rfmt>
    <rfmt sheetId="1" sqref="A21" start="0" length="0">
      <dxf>
        <alignment horizontal="left" vertical="center" wrapText="1" readingOrder="0"/>
        <border outline="0">
          <left style="thin">
            <color auto="1"/>
          </left>
          <right style="thin">
            <color auto="1"/>
          </right>
          <bottom style="thin">
            <color auto="1"/>
          </bottom>
        </border>
      </dxf>
    </rfmt>
    <rcc rId="0" sId="1" dxf="1">
      <nc r="B21" t="inlineStr">
        <is>
          <t>Create and implement a costed training plan for SOA personnel</t>
        </is>
      </nc>
      <ndxf>
        <alignment horizontal="left" vertical="center" wrapText="1" readingOrder="0"/>
        <border outline="0">
          <left style="thin">
            <color auto="1"/>
          </left>
          <right style="thin">
            <color auto="1"/>
          </right>
          <top style="thin">
            <color auto="1"/>
          </top>
          <bottom style="thin">
            <color auto="1"/>
          </bottom>
        </border>
      </ndxf>
    </rcc>
    <rcc rId="0" sId="1" dxf="1">
      <nc r="C21" t="inlineStr">
        <is>
          <t>Create training plans, and scale up training for each SOA cadre, including biomedical technicians/engineers, and identify the human resource areas that require training and send personnel for training (Find details of workforce needed and cost of training in appendix)</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E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F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G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H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s="1" dxf="1">
      <nc r="I21">
        <f>'Human Resources'!H29</f>
      </nc>
      <ndxf>
        <numFmt numFmtId="164" formatCode="_(* #,##0_);_(* \(#,##0\);_(* &quot;-&quot;??_);_(@_)"/>
        <alignment horizontal="left" readingOrder="0"/>
        <border outline="0">
          <left style="thin">
            <color auto="1"/>
          </left>
          <right style="thin">
            <color auto="1"/>
          </right>
          <top style="thin">
            <color auto="1"/>
          </top>
          <bottom style="thin">
            <color auto="1"/>
          </bottom>
        </border>
      </ndxf>
    </rcc>
  </rrc>
  <rrc rId="2863" sId="1" ref="A21:XFD21" action="deleteRow">
    <undo index="0" exp="area" dr="I21:I33" r="I34" sId="1"/>
    <rfmt sheetId="1" xfDxf="1" sqref="A21:XFD21" start="0" length="0">
      <dxf>
        <font>
          <sz val="8"/>
          <name val="Arial"/>
          <scheme val="none"/>
        </font>
      </dxf>
    </rfmt>
    <rcc rId="0" sId="1" dxf="1">
      <nc r="A21" t="inlineStr">
        <is>
          <t>Identify safety of existing task-sharing practices and strengthen task-sharing training and support to personnel in district hospitals, so as to increase the number of SOA providers</t>
        </is>
      </nc>
      <ndxf>
        <alignment horizontal="center" vertical="center" wrapText="1" readingOrder="0"/>
        <border outline="0">
          <left style="thin">
            <color auto="1"/>
          </left>
          <right style="thin">
            <color auto="1"/>
          </right>
          <top style="thin">
            <color auto="1"/>
          </top>
        </border>
      </ndxf>
    </rcc>
    <rcc rId="0" sId="1" dxf="1">
      <nc r="B21" t="inlineStr">
        <is>
          <t>Establish appropriate task-sharing with formalized and robust lines for supervision and communication to allow for necessary referrals</t>
        </is>
      </nc>
      <ndxf>
        <alignment horizontal="left" vertical="center" wrapText="1" readingOrder="0"/>
        <border outline="0">
          <left style="thin">
            <color auto="1"/>
          </left>
          <right style="thin">
            <color auto="1"/>
          </right>
          <top style="thin">
            <color auto="1"/>
          </top>
          <bottom style="thin">
            <color auto="1"/>
          </bottom>
        </border>
      </ndxf>
    </rcc>
    <rcc rId="0" sId="1" dxf="1">
      <nc r="C21" t="inlineStr">
        <is>
          <t>Identify existing task-sharing practices and develop reporting system to enhance communications to the appropriate level</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fmt sheetId="1" sqref="E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2864" sId="1" ref="A21:XFD21" action="deleteRow">
    <undo index="0" exp="area" dr="I21:I32" r="I33"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cc rId="0" sId="1" dxf="1">
      <nc r="B21" t="inlineStr">
        <is>
          <t>Define the scope of practice for non-physician providers in order to prevent “task creep”</t>
        </is>
      </nc>
      <ndxf>
        <alignment horizontal="left" vertical="center" wrapText="1" readingOrder="0"/>
        <border outline="0">
          <left style="thin">
            <color auto="1"/>
          </left>
          <right style="thin">
            <color auto="1"/>
          </right>
          <top style="thin">
            <color auto="1"/>
          </top>
          <bottom style="thin">
            <color auto="1"/>
          </bottom>
        </border>
      </ndxf>
    </rcc>
    <rcc rId="0" sId="1" dxf="1">
      <nc r="C21" t="inlineStr">
        <is>
          <t>Develop guidelines for each task-sharing cadre</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fmt sheetId="1" sqref="E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F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G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fmt sheetId="1" sqref="H21" start="0" length="0">
      <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dxf>
    </rfmt>
    <rcc rId="0" sId="1" dxf="1">
      <nc r="I21">
        <f>'Cost inputs'!#REF!</f>
      </nc>
      <ndxf>
        <numFmt numFmtId="35" formatCode="_(* #,##0.00_);_(* \(#,##0.00\);_(* &quot;-&quot;??_);_(@_)"/>
        <alignment horizontal="left" vertical="center" wrapText="1" readingOrder="0"/>
        <border outline="0">
          <left style="thin">
            <color auto="1"/>
          </left>
          <right style="thin">
            <color auto="1"/>
          </right>
          <top style="thin">
            <color auto="1"/>
          </top>
          <bottom style="thin">
            <color auto="1"/>
          </bottom>
        </border>
      </ndxf>
    </rcc>
  </rrc>
  <rrc rId="2865" sId="1" ref="A21:XFD21" action="deleteRow">
    <undo index="0" exp="area" dr="I21:I31" r="I32"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cc rId="0" sId="1" dxf="1">
      <nc r="B21" t="inlineStr">
        <is>
          <t>Increase capacity for radiology and pathology reads in order to avoid long wait-times</t>
        </is>
      </nc>
      <ndxf>
        <alignment horizontal="left" vertical="center" wrapText="1" readingOrder="0"/>
        <border outline="0">
          <left style="thin">
            <color auto="1"/>
          </left>
          <right style="thin">
            <color auto="1"/>
          </right>
          <top style="thin">
            <color auto="1"/>
          </top>
        </border>
      </ndxf>
    </rcc>
    <rcc rId="0" sId="1" dxf="1">
      <nc r="C21" t="inlineStr">
        <is>
          <t>Develop and implement a short-term training program for 20 radiographers per year to provide point of care reads, to be expanded to their pre-service training in the future. Expand comparable training to pathology or histology services</t>
        </is>
      </nc>
      <ndxf>
        <alignment horizontal="left" vertical="center" wrapText="1" readingOrder="0"/>
        <border outline="0">
          <left style="thin">
            <color auto="1"/>
          </left>
          <right style="thin">
            <color auto="1"/>
          </right>
          <top style="thin">
            <color auto="1"/>
          </top>
        </border>
      </ndxf>
    </rcc>
    <rcc rId="0" sId="1" dxf="1">
      <nc r="D21" t="inlineStr">
        <is>
          <t>X</t>
        </is>
      </nc>
      <ndxf>
        <font>
          <sz val="8"/>
          <color rgb="FF211D1E"/>
          <name val="Arial"/>
          <scheme val="none"/>
        </font>
        <alignment horizontal="left" vertical="center" wrapText="1" readingOrder="0"/>
        <border outline="0">
          <left style="thin">
            <color auto="1"/>
          </left>
          <right style="thin">
            <color auto="1"/>
          </right>
          <top style="thin">
            <color auto="1"/>
          </top>
        </border>
      </ndxf>
    </rcc>
    <rcc rId="0" sId="1" dxf="1">
      <nc r="E21" t="inlineStr">
        <is>
          <t>X</t>
        </is>
      </nc>
      <ndxf>
        <font>
          <sz val="8"/>
          <color rgb="FF211D1E"/>
          <name val="Arial"/>
          <scheme val="none"/>
        </font>
        <alignment horizontal="left" vertical="center" wrapText="1" readingOrder="0"/>
        <border outline="0">
          <left style="thin">
            <color auto="1"/>
          </left>
          <right style="thin">
            <color auto="1"/>
          </right>
          <top style="thin">
            <color auto="1"/>
          </top>
        </border>
      </ndxf>
    </rcc>
    <rcc rId="0" sId="1" dxf="1">
      <nc r="F21" t="inlineStr">
        <is>
          <t>X</t>
        </is>
      </nc>
      <ndxf>
        <font>
          <sz val="8"/>
          <color rgb="FF211D1E"/>
          <name val="Arial"/>
          <scheme val="none"/>
        </font>
        <alignment horizontal="left" vertical="center" wrapText="1" readingOrder="0"/>
        <border outline="0">
          <left style="thin">
            <color auto="1"/>
          </left>
          <right style="thin">
            <color auto="1"/>
          </right>
          <top style="thin">
            <color auto="1"/>
          </top>
        </border>
      </ndxf>
    </rcc>
    <rcc rId="0" sId="1" dxf="1">
      <nc r="G21" t="inlineStr">
        <is>
          <t>X</t>
        </is>
      </nc>
      <ndxf>
        <font>
          <sz val="8"/>
          <color rgb="FF211D1E"/>
          <name val="Arial"/>
          <scheme val="none"/>
        </font>
        <alignment horizontal="left" vertical="center" wrapText="1" readingOrder="0"/>
        <border outline="0">
          <left style="thin">
            <color auto="1"/>
          </left>
          <right style="thin">
            <color auto="1"/>
          </right>
          <top style="thin">
            <color auto="1"/>
          </top>
        </border>
      </ndxf>
    </rcc>
    <rcc rId="0" sId="1" dxf="1">
      <nc r="H21" t="inlineStr">
        <is>
          <t>X</t>
        </is>
      </nc>
      <ndxf>
        <font>
          <sz val="8"/>
          <color rgb="FF211D1E"/>
          <name val="Arial"/>
          <scheme val="none"/>
        </font>
        <alignment horizontal="left" vertical="center" wrapText="1" readingOrder="0"/>
        <border outline="0">
          <left style="thin">
            <color auto="1"/>
          </left>
          <right style="thin">
            <color auto="1"/>
          </right>
          <top style="thin">
            <color auto="1"/>
          </top>
        </border>
      </ndxf>
    </rcc>
    <rcc rId="0" sId="1" s="1" dxf="1">
      <nc r="I21">
        <f>'Cost inputs'!#REF!</f>
      </nc>
      <ndxf>
        <numFmt numFmtId="164" formatCode="_(* #,##0_);_(* \(#,##0\);_(* &quot;-&quot;??_);_(@_)"/>
        <alignment horizontal="left" readingOrder="0"/>
        <border outline="0">
          <left style="thin">
            <color auto="1"/>
          </left>
          <right style="thin">
            <color auto="1"/>
          </right>
          <top style="thin">
            <color auto="1"/>
          </top>
        </border>
      </ndxf>
    </rcc>
  </rrc>
  <rrc rId="2866" sId="1" ref="A21:XFD21" action="deleteRow">
    <undo index="0" exp="area" dr="I21:I30" r="I31"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fmt sheetId="1" sqref="B21" start="0" length="0">
      <dxf>
        <alignment horizontal="left" vertical="center" wrapText="1" readingOrder="0"/>
        <border outline="0">
          <left style="thin">
            <color auto="1"/>
          </left>
          <right style="thin">
            <color auto="1"/>
          </right>
          <bottom style="thin">
            <color auto="1"/>
          </bottom>
        </border>
      </dxf>
    </rfmt>
    <rfmt sheetId="1" sqref="C21" start="0" length="0">
      <dxf>
        <alignment horizontal="left" vertical="center" wrapText="1" readingOrder="0"/>
        <border outline="0">
          <left style="thin">
            <color auto="1"/>
          </left>
          <right style="thin">
            <color auto="1"/>
          </right>
          <bottom style="thin">
            <color auto="1"/>
          </bottom>
        </border>
      </dxf>
    </rfmt>
    <rfmt sheetId="1" sqref="D21" start="0" length="0">
      <dxf>
        <font>
          <sz val="8"/>
          <color rgb="FF211D1E"/>
          <name val="Arial"/>
          <scheme val="none"/>
        </font>
        <alignment horizontal="left" vertical="center" wrapText="1" readingOrder="0"/>
        <border outline="0">
          <left style="thin">
            <color auto="1"/>
          </left>
          <right style="thin">
            <color auto="1"/>
          </right>
          <bottom style="thin">
            <color auto="1"/>
          </bottom>
        </border>
      </dxf>
    </rfmt>
    <rfmt sheetId="1" sqref="E21" start="0" length="0">
      <dxf>
        <font>
          <sz val="8"/>
          <color rgb="FF211D1E"/>
          <name val="Arial"/>
          <scheme val="none"/>
        </font>
        <alignment horizontal="left" vertical="center" wrapText="1" readingOrder="0"/>
        <border outline="0">
          <left style="thin">
            <color auto="1"/>
          </left>
          <right style="thin">
            <color auto="1"/>
          </right>
          <bottom style="thin">
            <color auto="1"/>
          </bottom>
        </border>
      </dxf>
    </rfmt>
    <rfmt sheetId="1" sqref="F21" start="0" length="0">
      <dxf>
        <font>
          <sz val="8"/>
          <color rgb="FF211D1E"/>
          <name val="Arial"/>
          <scheme val="none"/>
        </font>
        <alignment horizontal="left" vertical="center" wrapText="1" readingOrder="0"/>
        <border outline="0">
          <left style="thin">
            <color auto="1"/>
          </left>
          <right style="thin">
            <color auto="1"/>
          </right>
          <bottom style="thin">
            <color auto="1"/>
          </bottom>
        </border>
      </dxf>
    </rfmt>
    <rfmt sheetId="1" sqref="G21" start="0" length="0">
      <dxf>
        <font>
          <sz val="8"/>
          <color rgb="FF211D1E"/>
          <name val="Arial"/>
          <scheme val="none"/>
        </font>
        <alignment horizontal="left" vertical="center" wrapText="1" readingOrder="0"/>
        <border outline="0">
          <left style="thin">
            <color auto="1"/>
          </left>
          <right style="thin">
            <color auto="1"/>
          </right>
          <bottom style="thin">
            <color auto="1"/>
          </bottom>
        </border>
      </dxf>
    </rfmt>
    <rfmt sheetId="1" sqref="H21" start="0" length="0">
      <dxf>
        <font>
          <sz val="8"/>
          <color rgb="FF211D1E"/>
          <name val="Arial"/>
          <scheme val="none"/>
        </font>
        <alignment horizontal="left" vertical="center" wrapText="1" readingOrder="0"/>
        <border outline="0">
          <left style="thin">
            <color auto="1"/>
          </left>
          <right style="thin">
            <color auto="1"/>
          </right>
          <bottom style="thin">
            <color auto="1"/>
          </bottom>
        </border>
      </dxf>
    </rfmt>
    <rfmt sheetId="1" s="1" sqref="I21" start="0" length="0">
      <dxf>
        <numFmt numFmtId="164" formatCode="_(* #,##0_);_(* \(#,##0\);_(* &quot;-&quot;??_);_(@_)"/>
        <alignment horizontal="left" readingOrder="0"/>
        <border outline="0">
          <left style="thin">
            <color auto="1"/>
          </left>
          <right style="thin">
            <color auto="1"/>
          </right>
          <bottom style="thin">
            <color auto="1"/>
          </bottom>
        </border>
      </dxf>
    </rfmt>
  </rrc>
  <rrc rId="2867" sId="1" ref="A21:XFD21" action="deleteRow">
    <undo index="0" exp="area" dr="I21:I29" r="I30"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ttom style="thin">
            <color auto="1"/>
          </bottom>
        </border>
      </dxf>
    </rfmt>
    <rcc rId="0" sId="1" dxf="1">
      <nc r="B21" t="inlineStr">
        <is>
          <t>Perform baseline assessments</t>
        </is>
      </nc>
      <ndxf>
        <alignment horizontal="left" vertical="center" wrapText="1" readingOrder="0"/>
        <border outline="0">
          <left style="thin">
            <color auto="1"/>
          </left>
          <right style="thin">
            <color auto="1"/>
          </right>
          <top style="thin">
            <color auto="1"/>
          </top>
          <bottom style="thin">
            <color auto="1"/>
          </bottom>
        </border>
      </ndxf>
    </rcc>
    <rcc rId="0" sId="1" dxf="1">
      <nc r="C21" t="inlineStr">
        <is>
          <t>Conduct comparative outcome assessments for POMR between task-sharers and physician providers</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E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F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G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H21" t="inlineStr">
        <is>
          <t>X</t>
        </is>
      </nc>
      <ndxf>
        <font>
          <sz val="8"/>
          <color rgb="FF211D1E"/>
          <name val="Arial"/>
          <scheme val="none"/>
        </font>
        <alignment horizontal="left" vertical="center" wrapText="1" readingOrder="0"/>
        <border outline="0">
          <left style="thin">
            <color auto="1"/>
          </left>
          <right style="thin">
            <color auto="1"/>
          </right>
          <top style="thin">
            <color auto="1"/>
          </top>
          <bottom style="thin">
            <color auto="1"/>
          </bottom>
        </border>
      </ndxf>
    </rcc>
    <rcc rId="0" sId="1" s="1" dxf="1">
      <nc r="I21">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2868" sId="1" ref="A21:XFD21" action="deleteRow">
    <undo index="0" exp="area" dr="I21:I28" r="I29" sId="1"/>
    <rfmt sheetId="1" xfDxf="1" sqref="A21:XFD21" start="0" length="0">
      <dxf>
        <font>
          <sz val="8"/>
          <name val="Arial"/>
          <scheme val="none"/>
        </font>
      </dxf>
    </rfmt>
    <rcc rId="0" sId="1" dxf="1">
      <nc r="A21" t="inlineStr">
        <is>
          <t>Ensure all surgical, obstetric, and anaesthesia providers are updated in terms of their medical knowledge and skills required to provide safe care</t>
        </is>
      </nc>
      <ndxf>
        <alignment horizontal="center" vertical="center" wrapText="1" readingOrder="0"/>
        <border outline="0">
          <left style="thin">
            <color auto="1"/>
          </left>
          <right style="thin">
            <color auto="1"/>
          </right>
          <top style="thin">
            <color auto="1"/>
          </top>
        </border>
      </ndxf>
    </rcc>
    <rcc rId="0" sId="1" dxf="1">
      <nc r="B21" t="inlineStr">
        <is>
          <t>Recommend following international licensing standards that include requirements for continuous medical education (CME) for SOA providers</t>
        </is>
      </nc>
      <ndxf>
        <alignment horizontal="left" vertical="center" wrapText="1" readingOrder="0"/>
        <border outline="0">
          <left style="thin">
            <color auto="1"/>
          </left>
          <right style="thin">
            <color auto="1"/>
          </right>
          <top style="thin">
            <color auto="1"/>
          </top>
        </border>
      </ndxf>
    </rcc>
    <rcc rId="0" sId="1" dxf="1">
      <nc r="C21" t="inlineStr">
        <is>
          <r>
            <t>Work in collaboration with the College of Surgeons of East, Central and Southern Africa (COSECSA), the College Of</t>
          </r>
          <r>
            <rPr>
              <b/>
              <sz val="8"/>
              <color theme="1"/>
              <rFont val="Arial"/>
              <family val="2"/>
            </rPr>
            <t xml:space="preserve"> </t>
          </r>
          <r>
            <rPr>
              <sz val="8"/>
              <color theme="1"/>
              <rFont val="Arial"/>
              <family val="2"/>
            </rPr>
            <t>Anaesthesiologists of East Central and Southern Africa (CANECSA), and other universities and nurse training institutions to develop CPD courses</t>
          </r>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alignment horizontal="left" vertical="center" wrapText="1" readingOrder="0"/>
        <border outline="0">
          <left style="thin">
            <color auto="1"/>
          </left>
          <right style="thin">
            <color auto="1"/>
          </right>
          <top style="thin">
            <color auto="1"/>
          </top>
          <bottom style="thin">
            <color auto="1"/>
          </bottom>
        </border>
      </ndxf>
    </rcc>
    <rcc rId="0" sId="1" dxf="1">
      <nc r="E21" t="inlineStr">
        <is>
          <t>X</t>
        </is>
      </nc>
      <ndxf>
        <alignment horizontal="left" vertical="center" wrapText="1" readingOrder="0"/>
        <border outline="0">
          <left style="thin">
            <color auto="1"/>
          </left>
          <right style="thin">
            <color auto="1"/>
          </right>
          <top style="thin">
            <color auto="1"/>
          </top>
          <bottom style="thin">
            <color auto="1"/>
          </bottom>
        </border>
      </ndxf>
    </rcc>
    <rfmt sheetId="1" sqref="F21" start="0" length="0">
      <dxf>
        <alignment horizontal="left" vertical="center" wrapText="1" readingOrder="0"/>
        <border outline="0">
          <left style="thin">
            <color auto="1"/>
          </left>
          <right style="thin">
            <color auto="1"/>
          </right>
          <top style="thin">
            <color auto="1"/>
          </top>
          <bottom style="thin">
            <color auto="1"/>
          </bottom>
        </border>
      </dxf>
    </rfmt>
    <rfmt sheetId="1" sqref="G21" start="0" length="0">
      <dxf>
        <alignment horizontal="left" vertical="center" wrapText="1" readingOrder="0"/>
        <border outline="0">
          <left style="thin">
            <color auto="1"/>
          </left>
          <right style="thin">
            <color auto="1"/>
          </right>
          <top style="thin">
            <color auto="1"/>
          </top>
          <bottom style="thin">
            <color auto="1"/>
          </bottom>
        </border>
      </dxf>
    </rfmt>
    <rfmt sheetId="1" sqref="H21" start="0" length="0">
      <dxf>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2869" sId="1" ref="A21:XFD21" action="deleteRow">
    <undo index="0" exp="area" dr="I21:I27" r="I28"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fmt sheetId="1" sqref="B21" start="0" length="0">
      <dxf>
        <alignment horizontal="left" vertical="center" wrapText="1" readingOrder="0"/>
        <border outline="0">
          <left style="thin">
            <color auto="1"/>
          </left>
          <right style="thin">
            <color auto="1"/>
          </right>
          <bottom style="thin">
            <color auto="1"/>
          </bottom>
        </border>
      </dxf>
    </rfmt>
    <rcc rId="0" sId="1" dxf="1">
      <nc r="C21" t="inlineStr">
        <is>
          <t>Provide CPD courses on the virtual platform</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alignment horizontal="left" vertical="center" wrapText="1" readingOrder="0"/>
        <border outline="0">
          <left style="thin">
            <color auto="1"/>
          </left>
          <right style="thin">
            <color auto="1"/>
          </right>
          <top style="thin">
            <color auto="1"/>
          </top>
          <bottom style="thin">
            <color auto="1"/>
          </bottom>
        </border>
      </ndxf>
    </rcc>
    <rcc rId="0" sId="1" dxf="1">
      <nc r="E21" t="inlineStr">
        <is>
          <t>X</t>
        </is>
      </nc>
      <ndxf>
        <alignment horizontal="left" vertical="center" wrapText="1" readingOrder="0"/>
        <border outline="0">
          <left style="thin">
            <color auto="1"/>
          </left>
          <right style="thin">
            <color auto="1"/>
          </right>
          <top style="thin">
            <color auto="1"/>
          </top>
          <bottom style="thin">
            <color auto="1"/>
          </bottom>
        </border>
      </ndxf>
    </rcc>
    <rfmt sheetId="1" sqref="F21" start="0" length="0">
      <dxf>
        <alignment horizontal="left" vertical="center" wrapText="1" readingOrder="0"/>
        <border outline="0">
          <left style="thin">
            <color auto="1"/>
          </left>
          <right style="thin">
            <color auto="1"/>
          </right>
          <top style="thin">
            <color auto="1"/>
          </top>
          <bottom style="thin">
            <color auto="1"/>
          </bottom>
        </border>
      </dxf>
    </rfmt>
    <rfmt sheetId="1" sqref="G21" start="0" length="0">
      <dxf>
        <alignment horizontal="left" vertical="center" wrapText="1" readingOrder="0"/>
        <border outline="0">
          <left style="thin">
            <color auto="1"/>
          </left>
          <right style="thin">
            <color auto="1"/>
          </right>
          <top style="thin">
            <color auto="1"/>
          </top>
          <bottom style="thin">
            <color auto="1"/>
          </bottom>
        </border>
      </dxf>
    </rfmt>
    <rfmt sheetId="1" sqref="H21" start="0" length="0">
      <dxf>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2870" sId="1" ref="A21:XFD21" action="deleteRow">
    <undo index="0" exp="area" dr="I21:I26" r="I27"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cc rId="0" sId="1" dxf="1">
      <nc r="B21" t="inlineStr">
        <is>
          <t>Regulatory bodies should come up with recommended standards for CMEs that are specific to cadre’s scope of care</t>
        </is>
      </nc>
      <ndxf>
        <alignment horizontal="left" vertical="center" wrapText="1" readingOrder="0"/>
        <border outline="0">
          <left style="thin">
            <color auto="1"/>
          </left>
          <right style="thin">
            <color auto="1"/>
          </right>
          <top style="thin">
            <color auto="1"/>
          </top>
        </border>
      </ndxf>
    </rcc>
    <rcc rId="0" sId="1" dxf="1">
      <nc r="C21" t="inlineStr">
        <is>
          <t>Link CPD courses to regulatory bodies so as to automatically award CPD points upon completion of that CPD</t>
        </is>
      </nc>
      <ndxf>
        <alignment horizontal="left" vertical="center" wrapText="1" readingOrder="0"/>
        <border outline="0">
          <left style="thin">
            <color auto="1"/>
          </left>
          <right style="thin">
            <color auto="1"/>
          </right>
          <top style="thin">
            <color auto="1"/>
          </top>
        </border>
      </ndxf>
    </rcc>
    <rcc rId="0" sId="1" dxf="1">
      <nc r="D21" t="inlineStr">
        <is>
          <t>X</t>
        </is>
      </nc>
      <ndxf>
        <alignment horizontal="left" vertical="center" wrapText="1" readingOrder="0"/>
        <border outline="0">
          <left style="thin">
            <color auto="1"/>
          </left>
          <right style="thin">
            <color auto="1"/>
          </right>
          <top style="thin">
            <color auto="1"/>
          </top>
        </border>
      </ndxf>
    </rcc>
    <rfmt sheetId="1" sqref="E21" start="0" length="0">
      <dxf>
        <alignment horizontal="left" vertical="center" wrapText="1" readingOrder="0"/>
        <border outline="0">
          <left style="thin">
            <color auto="1"/>
          </left>
          <right style="thin">
            <color auto="1"/>
          </right>
          <top style="thin">
            <color auto="1"/>
          </top>
        </border>
      </dxf>
    </rfmt>
    <rfmt sheetId="1" sqref="F21" start="0" length="0">
      <dxf>
        <alignment horizontal="left" vertical="center" wrapText="1" readingOrder="0"/>
        <border outline="0">
          <left style="thin">
            <color auto="1"/>
          </left>
          <right style="thin">
            <color auto="1"/>
          </right>
          <top style="thin">
            <color auto="1"/>
          </top>
        </border>
      </dxf>
    </rfmt>
    <rfmt sheetId="1" sqref="G21" start="0" length="0">
      <dxf>
        <alignment horizontal="left" vertical="center" wrapText="1" readingOrder="0"/>
        <border outline="0">
          <left style="thin">
            <color auto="1"/>
          </left>
          <right style="thin">
            <color auto="1"/>
          </right>
          <top style="thin">
            <color auto="1"/>
          </top>
        </border>
      </dxf>
    </rfmt>
    <rfmt sheetId="1" sqref="H21" start="0" length="0">
      <dxf>
        <alignment horizontal="left" vertical="center" wrapText="1" readingOrder="0"/>
        <border outline="0">
          <left style="thin">
            <color auto="1"/>
          </left>
          <right style="thin">
            <color auto="1"/>
          </right>
          <top style="thin">
            <color auto="1"/>
          </top>
        </border>
      </dxf>
    </rfmt>
    <rcc rId="0" sId="1" s="1" dxf="1">
      <nc r="I21">
        <f>'Cost inputs'!#REF!</f>
      </nc>
      <ndxf>
        <numFmt numFmtId="164" formatCode="_(* #,##0_);_(* \(#,##0\);_(* &quot;-&quot;??_);_(@_)"/>
        <alignment horizontal="left" readingOrder="0"/>
        <border outline="0">
          <left style="thin">
            <color auto="1"/>
          </left>
          <right style="thin">
            <color auto="1"/>
          </right>
          <top style="thin">
            <color auto="1"/>
          </top>
        </border>
      </ndxf>
    </rcc>
  </rrc>
  <rrc rId="2871" sId="1" ref="A21:XFD21" action="deleteRow">
    <undo index="0" exp="area" dr="I21:I25" r="I26"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fmt sheetId="1" sqref="B21" start="0" length="0">
      <dxf>
        <alignment horizontal="left" vertical="center" wrapText="1" readingOrder="0"/>
        <border outline="0">
          <left style="thin">
            <color auto="1"/>
          </left>
          <right style="thin">
            <color auto="1"/>
          </right>
          <bottom style="thin">
            <color auto="1"/>
          </bottom>
        </border>
      </dxf>
    </rfmt>
    <rfmt sheetId="1" sqref="C21" start="0" length="0">
      <dxf>
        <alignment horizontal="left" vertical="center" wrapText="1" readingOrder="0"/>
        <border outline="0">
          <left style="thin">
            <color auto="1"/>
          </left>
          <right style="thin">
            <color auto="1"/>
          </right>
          <bottom style="thin">
            <color auto="1"/>
          </bottom>
        </border>
      </dxf>
    </rfmt>
    <rfmt sheetId="1" sqref="D21" start="0" length="0">
      <dxf>
        <alignment horizontal="left" vertical="center" wrapText="1" readingOrder="0"/>
        <border outline="0">
          <left style="thin">
            <color auto="1"/>
          </left>
          <right style="thin">
            <color auto="1"/>
          </right>
          <bottom style="thin">
            <color auto="1"/>
          </bottom>
        </border>
      </dxf>
    </rfmt>
    <rfmt sheetId="1" sqref="E21" start="0" length="0">
      <dxf>
        <alignment horizontal="left" vertical="center" wrapText="1" readingOrder="0"/>
        <border outline="0">
          <left style="thin">
            <color auto="1"/>
          </left>
          <right style="thin">
            <color auto="1"/>
          </right>
          <bottom style="thin">
            <color auto="1"/>
          </bottom>
        </border>
      </dxf>
    </rfmt>
    <rfmt sheetId="1" sqref="F21" start="0" length="0">
      <dxf>
        <alignment horizontal="left" vertical="center" wrapText="1" readingOrder="0"/>
        <border outline="0">
          <left style="thin">
            <color auto="1"/>
          </left>
          <right style="thin">
            <color auto="1"/>
          </right>
          <bottom style="thin">
            <color auto="1"/>
          </bottom>
        </border>
      </dxf>
    </rfmt>
    <rfmt sheetId="1" sqref="G21" start="0" length="0">
      <dxf>
        <alignment horizontal="left" vertical="center" wrapText="1" readingOrder="0"/>
        <border outline="0">
          <left style="thin">
            <color auto="1"/>
          </left>
          <right style="thin">
            <color auto="1"/>
          </right>
          <bottom style="thin">
            <color auto="1"/>
          </bottom>
        </border>
      </dxf>
    </rfmt>
    <rfmt sheetId="1" sqref="H21" start="0" length="0">
      <dxf>
        <alignment horizontal="left" vertical="center" wrapText="1" readingOrder="0"/>
        <border outline="0">
          <left style="thin">
            <color auto="1"/>
          </left>
          <right style="thin">
            <color auto="1"/>
          </right>
          <bottom style="thin">
            <color auto="1"/>
          </bottom>
        </border>
      </dxf>
    </rfmt>
    <rfmt sheetId="1" s="1" sqref="I21" start="0" length="0">
      <dxf>
        <numFmt numFmtId="164" formatCode="_(* #,##0_);_(* \(#,##0\);_(* &quot;-&quot;??_);_(@_)"/>
        <alignment horizontal="left" readingOrder="0"/>
        <border outline="0">
          <left style="thin">
            <color auto="1"/>
          </left>
          <right style="thin">
            <color auto="1"/>
          </right>
          <bottom style="thin">
            <color auto="1"/>
          </bottom>
        </border>
      </dxf>
    </rfmt>
  </rrc>
  <rrc rId="2872" sId="1" ref="A21:XFD21" action="deleteRow">
    <undo index="0" exp="area" dr="I21:I24" r="I25"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cc rId="0" sId="1" dxf="1">
      <nc r="B21" t="inlineStr">
        <is>
          <t>Provide advanced training in surgical and anaesthesia skills and perioperative care</t>
        </is>
      </nc>
      <ndxf>
        <alignment horizontal="center" vertical="center" wrapText="1" readingOrder="0"/>
        <border outline="0">
          <left style="thin">
            <color auto="1"/>
          </left>
          <right style="thin">
            <color auto="1"/>
          </right>
          <top style="thin">
            <color auto="1"/>
          </top>
        </border>
      </ndxf>
    </rcc>
    <rcc rId="0" sId="1" dxf="1">
      <nc r="C21" t="inlineStr">
        <is>
          <t>Training of Trainers (ToT) in Advanced Life Support training in South Africa</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alignment horizontal="left" vertical="center" wrapText="1" readingOrder="0"/>
        <border outline="0">
          <left style="thin">
            <color auto="1"/>
          </left>
          <right style="thin">
            <color auto="1"/>
          </right>
          <top style="thin">
            <color auto="1"/>
          </top>
          <bottom style="thin">
            <color auto="1"/>
          </bottom>
        </border>
      </ndxf>
    </rcc>
    <rfmt sheetId="1" sqref="E21" start="0" length="0">
      <dxf>
        <alignment horizontal="left" vertical="center" wrapText="1" readingOrder="0"/>
        <border outline="0">
          <left style="thin">
            <color auto="1"/>
          </left>
          <right style="thin">
            <color auto="1"/>
          </right>
          <top style="thin">
            <color auto="1"/>
          </top>
          <bottom style="thin">
            <color auto="1"/>
          </bottom>
        </border>
      </dxf>
    </rfmt>
    <rcc rId="0" sId="1" dxf="1">
      <nc r="F21" t="inlineStr">
        <is>
          <t>X</t>
        </is>
      </nc>
      <ndxf>
        <alignment horizontal="left" vertical="center" wrapText="1" readingOrder="0"/>
        <border outline="0">
          <left style="thin">
            <color auto="1"/>
          </left>
          <right style="thin">
            <color auto="1"/>
          </right>
          <top style="thin">
            <color auto="1"/>
          </top>
          <bottom style="thin">
            <color auto="1"/>
          </bottom>
        </border>
      </ndxf>
    </rcc>
    <rfmt sheetId="1" sqref="G21" start="0" length="0">
      <dxf>
        <alignment horizontal="left" vertical="center" wrapText="1" readingOrder="0"/>
        <border outline="0">
          <left style="thin">
            <color auto="1"/>
          </left>
          <right style="thin">
            <color auto="1"/>
          </right>
          <top style="thin">
            <color auto="1"/>
          </top>
          <bottom style="thin">
            <color auto="1"/>
          </bottom>
        </border>
      </dxf>
    </rfmt>
    <rfmt sheetId="1" sqref="H21" start="0" length="0">
      <dxf>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2873" sId="1" ref="A21:XFD21" action="deleteRow">
    <undo index="0" exp="area" dr="I21:I23" r="I24"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fmt sheetId="1" sqref="B21" start="0" length="0">
      <dxf>
        <alignment horizontal="center" vertical="center" wrapText="1" readingOrder="0"/>
        <border outline="0">
          <left style="thin">
            <color auto="1"/>
          </left>
          <right style="thin">
            <color auto="1"/>
          </right>
        </border>
      </dxf>
    </rfmt>
    <rcc rId="0" sId="1" dxf="1">
      <nc r="C21" t="inlineStr">
        <is>
          <t>Advanced Life Support Training by ToT trainers in Zambia</t>
        </is>
      </nc>
      <ndxf>
        <alignment horizontal="left" vertical="center" wrapText="1" readingOrder="0"/>
        <border outline="0">
          <left style="thin">
            <color auto="1"/>
          </left>
          <right style="thin">
            <color auto="1"/>
          </right>
          <top style="thin">
            <color auto="1"/>
          </top>
          <bottom style="thin">
            <color auto="1"/>
          </bottom>
        </border>
      </ndxf>
    </rcc>
    <rfmt sheetId="1" sqref="D21" start="0" length="0">
      <dxf>
        <alignment horizontal="left" vertical="center" wrapText="1" readingOrder="0"/>
        <border outline="0">
          <left style="thin">
            <color auto="1"/>
          </left>
          <right style="thin">
            <color auto="1"/>
          </right>
          <top style="thin">
            <color auto="1"/>
          </top>
          <bottom style="thin">
            <color auto="1"/>
          </bottom>
        </border>
      </dxf>
    </rfmt>
    <rfmt sheetId="1" sqref="E21" start="0" length="0">
      <dxf>
        <alignment horizontal="left" vertical="center" wrapText="1" readingOrder="0"/>
        <border outline="0">
          <left style="thin">
            <color auto="1"/>
          </left>
          <right style="thin">
            <color auto="1"/>
          </right>
          <top style="thin">
            <color auto="1"/>
          </top>
          <bottom style="thin">
            <color auto="1"/>
          </bottom>
        </border>
      </dxf>
    </rfmt>
    <rfmt sheetId="1" sqref="F21" start="0" length="0">
      <dxf>
        <alignment horizontal="left" vertical="center" wrapText="1" readingOrder="0"/>
        <border outline="0">
          <left style="thin">
            <color auto="1"/>
          </left>
          <right style="thin">
            <color auto="1"/>
          </right>
          <top style="thin">
            <color auto="1"/>
          </top>
          <bottom style="thin">
            <color auto="1"/>
          </bottom>
        </border>
      </dxf>
    </rfmt>
    <rcc rId="0" sId="1" dxf="1">
      <nc r="G21" t="inlineStr">
        <is>
          <t>X</t>
        </is>
      </nc>
      <ndxf>
        <alignment horizontal="left" vertical="center" wrapText="1" readingOrder="0"/>
        <border outline="0">
          <left style="thin">
            <color auto="1"/>
          </left>
          <right style="thin">
            <color auto="1"/>
          </right>
          <top style="thin">
            <color auto="1"/>
          </top>
          <bottom style="thin">
            <color auto="1"/>
          </bottom>
        </border>
      </ndxf>
    </rcc>
    <rcc rId="0" sId="1" dxf="1">
      <nc r="H21" t="inlineStr">
        <is>
          <t>X</t>
        </is>
      </nc>
      <ndxf>
        <alignment horizontal="left" vertical="center" wrapText="1" readingOrder="0"/>
        <border outline="0">
          <left style="thin">
            <color auto="1"/>
          </left>
          <right style="thin">
            <color auto="1"/>
          </right>
          <top style="thin">
            <color auto="1"/>
          </top>
          <bottom style="thin">
            <color auto="1"/>
          </bottom>
        </border>
      </ndxf>
    </rcc>
    <rcc rId="0" sId="1" s="1" dxf="1">
      <nc r="I21">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2874" sId="1" ref="A21:XFD21" action="deleteRow">
    <undo index="0" exp="area" dr="I21:I22" r="I23"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rder>
      </dxf>
    </rfmt>
    <rfmt sheetId="1" sqref="B21" start="0" length="0">
      <dxf>
        <alignment horizontal="center" vertical="center" wrapText="1" readingOrder="0"/>
        <border outline="0">
          <left style="thin">
            <color auto="1"/>
          </left>
          <right style="thin">
            <color auto="1"/>
          </right>
        </border>
      </dxf>
    </rfmt>
    <rcc rId="0" sId="1" dxf="1">
      <nc r="C21" t="inlineStr">
        <is>
          <t>International training in laparoscopy and in vitro fertilization</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alignment horizontal="left" vertical="center" wrapText="1" readingOrder="0"/>
        <border outline="0">
          <left style="thin">
            <color auto="1"/>
          </left>
          <right style="thin">
            <color auto="1"/>
          </right>
          <top style="thin">
            <color auto="1"/>
          </top>
          <bottom style="thin">
            <color auto="1"/>
          </bottom>
        </border>
      </ndxf>
    </rcc>
    <rfmt sheetId="1" sqref="E21" start="0" length="0">
      <dxf>
        <alignment horizontal="left" vertical="center" wrapText="1" readingOrder="0"/>
        <border outline="0">
          <left style="thin">
            <color auto="1"/>
          </left>
          <right style="thin">
            <color auto="1"/>
          </right>
          <top style="thin">
            <color auto="1"/>
          </top>
          <bottom style="thin">
            <color auto="1"/>
          </bottom>
        </border>
      </dxf>
    </rfmt>
    <rfmt sheetId="1" sqref="F21" start="0" length="0">
      <dxf>
        <alignment horizontal="left" vertical="center" wrapText="1" readingOrder="0"/>
        <border outline="0">
          <left style="thin">
            <color auto="1"/>
          </left>
          <right style="thin">
            <color auto="1"/>
          </right>
          <top style="thin">
            <color auto="1"/>
          </top>
          <bottom style="thin">
            <color auto="1"/>
          </bottom>
        </border>
      </dxf>
    </rfmt>
    <rfmt sheetId="1" sqref="G21" start="0" length="0">
      <dxf>
        <alignment horizontal="left" vertical="center" wrapText="1" readingOrder="0"/>
        <border outline="0">
          <left style="thin">
            <color auto="1"/>
          </left>
          <right style="thin">
            <color auto="1"/>
          </right>
          <top style="thin">
            <color auto="1"/>
          </top>
          <bottom style="thin">
            <color auto="1"/>
          </bottom>
        </border>
      </dxf>
    </rfmt>
    <rfmt sheetId="1" sqref="H21" start="0" length="0">
      <dxf>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2875" sId="1" ref="A21:XFD21" action="deleteRow">
    <undo index="0" exp="area" dr="I21" r="I22" sId="1"/>
    <rfmt sheetId="1" xfDxf="1" sqref="A21:XFD21" start="0" length="0">
      <dxf>
        <font>
          <sz val="8"/>
          <name val="Arial"/>
          <scheme val="none"/>
        </font>
      </dxf>
    </rfmt>
    <rfmt sheetId="1" sqref="A21" start="0" length="0">
      <dxf>
        <alignment horizontal="center" vertical="center" wrapText="1" readingOrder="0"/>
        <border outline="0">
          <left style="thin">
            <color auto="1"/>
          </left>
          <right style="thin">
            <color auto="1"/>
          </right>
          <bottom style="thin">
            <color auto="1"/>
          </bottom>
        </border>
      </dxf>
    </rfmt>
    <rfmt sheetId="1" sqref="B21" start="0" length="0">
      <dxf>
        <alignment horizontal="center" vertical="center" wrapText="1" readingOrder="0"/>
        <border outline="0">
          <left style="thin">
            <color auto="1"/>
          </left>
          <right style="thin">
            <color auto="1"/>
          </right>
          <bottom style="thin">
            <color auto="1"/>
          </bottom>
        </border>
      </dxf>
    </rfmt>
    <rcc rId="0" sId="1" dxf="1">
      <nc r="C21" t="inlineStr">
        <is>
          <t>International laparoscopy and IVF trainers provide continued training for Zambian surgeons/obstetricians</t>
        </is>
      </nc>
      <ndxf>
        <alignment horizontal="left" vertical="center" wrapText="1" readingOrder="0"/>
        <border outline="0">
          <left style="thin">
            <color auto="1"/>
          </left>
          <right style="thin">
            <color auto="1"/>
          </right>
          <top style="thin">
            <color auto="1"/>
          </top>
          <bottom style="thin">
            <color auto="1"/>
          </bottom>
        </border>
      </ndxf>
    </rcc>
    <rcc rId="0" sId="1" dxf="1">
      <nc r="D21" t="inlineStr">
        <is>
          <t>X</t>
        </is>
      </nc>
      <ndxf>
        <alignment horizontal="left" vertical="center" wrapText="1" readingOrder="0"/>
        <border outline="0">
          <left style="thin">
            <color auto="1"/>
          </left>
          <right style="thin">
            <color auto="1"/>
          </right>
          <top style="thin">
            <color auto="1"/>
          </top>
          <bottom style="thin">
            <color auto="1"/>
          </bottom>
        </border>
      </ndxf>
    </rcc>
    <rfmt sheetId="1" sqref="E21" start="0" length="0">
      <dxf>
        <alignment horizontal="left" vertical="center" wrapText="1" readingOrder="0"/>
        <border outline="0">
          <left style="thin">
            <color auto="1"/>
          </left>
          <right style="thin">
            <color auto="1"/>
          </right>
          <top style="thin">
            <color auto="1"/>
          </top>
          <bottom style="thin">
            <color auto="1"/>
          </bottom>
        </border>
      </dxf>
    </rfmt>
    <rfmt sheetId="1" sqref="F21" start="0" length="0">
      <dxf>
        <alignment horizontal="left" vertical="center" wrapText="1" readingOrder="0"/>
        <border outline="0">
          <left style="thin">
            <color auto="1"/>
          </left>
          <right style="thin">
            <color auto="1"/>
          </right>
          <top style="thin">
            <color auto="1"/>
          </top>
          <bottom style="thin">
            <color auto="1"/>
          </bottom>
        </border>
      </dxf>
    </rfmt>
    <rfmt sheetId="1" sqref="G21" start="0" length="0">
      <dxf>
        <alignment horizontal="left" vertical="center" wrapText="1" readingOrder="0"/>
        <border outline="0">
          <left style="thin">
            <color auto="1"/>
          </left>
          <right style="thin">
            <color auto="1"/>
          </right>
          <top style="thin">
            <color auto="1"/>
          </top>
          <bottom style="thin">
            <color auto="1"/>
          </bottom>
        </border>
      </dxf>
    </rfmt>
    <rfmt sheetId="1" sqref="H21" start="0" length="0">
      <dxf>
        <alignment horizontal="left" vertical="center" wrapText="1" readingOrder="0"/>
        <border outline="0">
          <left style="thin">
            <color auto="1"/>
          </left>
          <right style="thin">
            <color auto="1"/>
          </right>
          <top style="thin">
            <color auto="1"/>
          </top>
          <bottom style="thin">
            <color auto="1"/>
          </bottom>
        </border>
      </dxf>
    </rfmt>
    <rcc rId="0" sId="1" s="1" dxf="1">
      <nc r="I21">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2876" sId="1" ref="A21:XFD21" action="insertRow"/>
  <rrc rId="2877" sId="1" ref="A21:XFD21" action="deleteRow">
    <rfmt sheetId="1" xfDxf="1" sqref="A21:XFD21" start="0" length="0">
      <dxf>
        <font>
          <sz val="8"/>
          <name val="Arial"/>
          <scheme val="none"/>
        </font>
      </dxf>
    </rfmt>
    <rfmt sheetId="1" sqref="A21" start="0" length="0">
      <dxf>
        <fill>
          <patternFill patternType="solid">
            <bgColor rgb="FFFCD5B4"/>
          </patternFill>
        </fill>
        <alignment horizontal="left" vertical="center" readingOrder="0"/>
        <border outline="0">
          <left style="thin">
            <color auto="1"/>
          </left>
          <bottom style="thin">
            <color auto="1"/>
          </bottom>
        </border>
      </dxf>
    </rfmt>
    <rfmt sheetId="1" sqref="B21" start="0" length="0">
      <dxf>
        <font>
          <b/>
          <sz val="8"/>
          <color auto="1"/>
          <name val="Arial"/>
          <scheme val="none"/>
        </font>
        <fill>
          <patternFill patternType="solid">
            <bgColor rgb="FFFCD5B4"/>
          </patternFill>
        </fill>
        <alignment horizontal="left" vertical="center" wrapText="1" readingOrder="0"/>
        <border outline="0">
          <bottom style="thin">
            <color auto="1"/>
          </bottom>
        </border>
      </dxf>
    </rfmt>
    <rfmt sheetId="1" sqref="C21" start="0" length="0">
      <dxf>
        <font>
          <sz val="8"/>
          <color auto="1"/>
          <name val="Arial"/>
          <scheme val="none"/>
        </font>
        <fill>
          <patternFill patternType="solid">
            <bgColor rgb="FFFCD5B4"/>
          </patternFill>
        </fill>
        <alignment horizontal="left" vertical="center" wrapText="1" readingOrder="0"/>
        <border outline="0">
          <bottom style="thin">
            <color auto="1"/>
          </bottom>
        </border>
      </dxf>
    </rfmt>
    <rfmt sheetId="1" sqref="D21" start="0" length="0">
      <dxf>
        <font>
          <sz val="8"/>
          <color auto="1"/>
          <name val="Arial"/>
          <scheme val="none"/>
        </font>
        <fill>
          <patternFill patternType="solid">
            <bgColor rgb="FFFCD5B4"/>
          </patternFill>
        </fill>
        <alignment horizontal="left" vertical="center" wrapText="1" readingOrder="0"/>
        <border outline="0">
          <bottom style="thin">
            <color auto="1"/>
          </bottom>
        </border>
      </dxf>
    </rfmt>
    <rfmt sheetId="1" sqref="E21" start="0" length="0">
      <dxf>
        <font>
          <sz val="8"/>
          <color auto="1"/>
          <name val="Arial"/>
          <scheme val="none"/>
        </font>
        <alignment horizontal="left" vertical="center" wrapText="1" readingOrder="0"/>
        <border outline="0">
          <bottom style="thin">
            <color auto="1"/>
          </bottom>
        </border>
      </dxf>
    </rfmt>
    <rfmt sheetId="1" sqref="F21" start="0" length="0">
      <dxf>
        <font>
          <sz val="8"/>
          <color auto="1"/>
          <name val="Arial"/>
          <scheme val="none"/>
        </font>
        <alignment horizontal="left" vertical="center" wrapText="1" readingOrder="0"/>
        <border outline="0">
          <bottom style="thin">
            <color auto="1"/>
          </bottom>
        </border>
      </dxf>
    </rfmt>
    <rfmt sheetId="1" sqref="G21" start="0" length="0">
      <dxf>
        <font>
          <sz val="8"/>
          <color auto="1"/>
          <name val="Arial"/>
          <scheme val="none"/>
        </font>
        <alignment horizontal="left" vertical="center" wrapText="1" readingOrder="0"/>
        <border outline="0">
          <bottom style="thin">
            <color auto="1"/>
          </bottom>
        </border>
      </dxf>
    </rfmt>
    <rfmt sheetId="1" sqref="H21" start="0" length="0">
      <dxf>
        <font>
          <sz val="8"/>
          <color auto="1"/>
          <name val="Arial"/>
          <scheme val="none"/>
        </font>
        <alignment horizontal="left" vertical="center" wrapText="1" readingOrder="0"/>
        <border outline="0">
          <bottom style="thin">
            <color auto="1"/>
          </bottom>
        </border>
      </dxf>
    </rfmt>
    <rfmt sheetId="1" sqref="I21" start="0" length="0">
      <dxf>
        <font>
          <sz val="8"/>
          <color auto="1"/>
          <name val="Arial"/>
          <scheme val="none"/>
        </font>
        <fill>
          <patternFill patternType="solid">
            <bgColor rgb="FFFCD5B4"/>
          </patternFill>
        </fill>
        <alignment horizontal="left" vertical="center" wrapText="1" readingOrder="0"/>
        <border outline="0">
          <right style="thin">
            <color auto="1"/>
          </right>
          <bottom style="thin">
            <color auto="1"/>
          </bottom>
        </border>
      </dxf>
    </rfmt>
  </rrc>
  <rrc rId="2878" sId="1" ref="A21:XFD32" action="insertRow"/>
  <rfmt sheetId="1" sqref="A21" start="0" length="0">
    <dxf>
      <fill>
        <patternFill patternType="none">
          <bgColor indexed="65"/>
        </patternFill>
      </fill>
      <alignment horizontal="center" wrapText="1" readingOrder="0"/>
      <border outline="0">
        <right style="thin">
          <color auto="1"/>
        </right>
        <bottom/>
      </border>
    </dxf>
  </rfmt>
  <rfmt sheetId="1" sqref="B21" start="0" length="0">
    <dxf>
      <font>
        <b val="0"/>
        <sz val="8"/>
        <color auto="1"/>
        <name val="Arial"/>
        <scheme val="minor"/>
      </font>
      <fill>
        <patternFill patternType="none">
          <bgColor indexed="65"/>
        </patternFill>
      </fill>
      <alignment horizontal="general" readingOrder="0"/>
      <border outline="0">
        <left style="thin">
          <color auto="1"/>
        </left>
        <right style="thin">
          <color auto="1"/>
        </right>
        <bottom/>
      </border>
    </dxf>
  </rfmt>
  <rfmt sheetId="1" sqref="C21" start="0" length="0">
    <dxf>
      <fill>
        <patternFill patternType="none">
          <bgColor indexed="65"/>
        </patternFill>
      </fill>
      <alignment indent="2" readingOrder="0"/>
      <border outline="0">
        <left style="thin">
          <color auto="1"/>
        </left>
        <right style="thin">
          <color auto="1"/>
        </right>
      </border>
    </dxf>
  </rfmt>
  <rcc rId="2879" sId="1" odxf="1" dxf="1">
    <nc r="D21" t="inlineStr">
      <is>
        <t>X</t>
      </is>
    </nc>
    <odxf>
      <fill>
        <patternFill patternType="solid">
          <bgColor rgb="FFFCD5B4"/>
        </patternFill>
      </fill>
      <border outline="0">
        <left/>
        <right/>
        <top/>
      </border>
    </odxf>
    <ndxf>
      <fill>
        <patternFill patternType="none">
          <bgColor indexed="65"/>
        </patternFill>
      </fill>
      <border outline="0">
        <left style="thin">
          <color auto="1"/>
        </left>
        <right style="thin">
          <color auto="1"/>
        </right>
        <top style="thin">
          <color auto="1"/>
        </top>
      </border>
    </ndxf>
  </rcc>
  <rcc rId="2880" sId="1" odxf="1" dxf="1">
    <nc r="E21" t="inlineStr">
      <is>
        <t>X</t>
      </is>
    </nc>
    <odxf>
      <border outline="0">
        <left/>
        <right/>
        <top/>
      </border>
    </odxf>
    <ndxf>
      <border outline="0">
        <left style="thin">
          <color auto="1"/>
        </left>
        <right style="thin">
          <color auto="1"/>
        </right>
        <top style="thin">
          <color auto="1"/>
        </top>
      </border>
    </ndxf>
  </rcc>
  <rcc rId="2881" sId="1" odxf="1" dxf="1">
    <nc r="F21" t="inlineStr">
      <is>
        <t>X</t>
      </is>
    </nc>
    <odxf>
      <border outline="0">
        <left/>
        <right/>
        <top/>
      </border>
    </odxf>
    <ndxf>
      <border outline="0">
        <left style="thin">
          <color auto="1"/>
        </left>
        <right style="thin">
          <color auto="1"/>
        </right>
        <top style="thin">
          <color auto="1"/>
        </top>
      </border>
    </ndxf>
  </rcc>
  <rcc rId="2882" sId="1" odxf="1" dxf="1">
    <nc r="G21" t="inlineStr">
      <is>
        <t>X</t>
      </is>
    </nc>
    <odxf>
      <border outline="0">
        <left/>
        <right/>
        <top/>
      </border>
    </odxf>
    <ndxf>
      <border outline="0">
        <left style="thin">
          <color auto="1"/>
        </left>
        <right style="thin">
          <color auto="1"/>
        </right>
        <top style="thin">
          <color auto="1"/>
        </top>
      </border>
    </ndxf>
  </rcc>
  <rcc rId="2883" sId="1" odxf="1" dxf="1">
    <nc r="H21" t="inlineStr">
      <is>
        <t>X</t>
      </is>
    </nc>
    <odxf>
      <border outline="0">
        <left/>
        <right/>
        <top/>
      </border>
    </odxf>
    <ndxf>
      <border outline="0">
        <left style="thin">
          <color auto="1"/>
        </left>
        <right style="thin">
          <color auto="1"/>
        </right>
        <top style="thin">
          <color auto="1"/>
        </top>
      </border>
    </ndxf>
  </rcc>
  <rcc rId="2884" sId="1" odxf="1" s="1" dxf="1">
    <nc r="I21">
      <f>'Cost inputs'!F29</f>
    </nc>
    <odxf>
      <font>
        <b val="0"/>
        <i val="0"/>
        <strike val="0"/>
        <condense val="0"/>
        <extend val="0"/>
        <outline val="0"/>
        <shadow val="0"/>
        <u val="none"/>
        <vertAlign val="baseline"/>
        <sz val="8"/>
        <color auto="1"/>
        <name val="Arial"/>
        <scheme val="none"/>
      </font>
      <numFmt numFmtId="0" formatCode="General"/>
      <fill>
        <patternFill patternType="solid">
          <fgColor indexed="64"/>
          <bgColor rgb="FFFCD5B4"/>
        </patternFill>
      </fill>
      <alignment horizontal="left" vertical="center" textRotation="0" wrapText="1" indent="0" justifyLastLine="0" shrinkToFit="0" readingOrder="0"/>
      <border diagonalUp="0" diagonalDown="0" outline="0">
        <left/>
        <right style="thin">
          <color auto="1"/>
        </right>
        <top/>
        <bottom style="thin">
          <color auto="1"/>
        </bottom>
      </border>
    </odxf>
    <ndxf>
      <numFmt numFmtId="164" formatCode="_(* #,##0_);_(* \(#,##0\);_(* &quot;-&quot;??_);_(@_)"/>
      <fill>
        <patternFill patternType="none">
          <bgColor indexed="65"/>
        </patternFill>
      </fill>
      <alignment vertical="bottom" readingOrder="0"/>
      <border outline="0">
        <left style="thin">
          <color auto="1"/>
        </left>
        <top style="thin">
          <color auto="1"/>
        </top>
      </border>
    </ndxf>
  </rcc>
  <rfmt sheetId="1" sqref="C22" start="0" length="0">
    <dxf>
      <fill>
        <patternFill patternType="none">
          <bgColor indexed="65"/>
        </patternFill>
      </fill>
      <alignment indent="2" readingOrder="0"/>
      <border outline="0">
        <left style="thin">
          <color auto="1"/>
        </left>
        <right style="thin">
          <color auto="1"/>
        </right>
        <top style="thin">
          <color auto="1"/>
        </top>
      </border>
    </dxf>
  </rfmt>
  <rcc rId="2885" sId="1" odxf="1" dxf="1">
    <nc r="D22" t="inlineStr">
      <is>
        <t>X</t>
      </is>
    </nc>
    <odxf>
      <fill>
        <patternFill patternType="solid">
          <bgColor rgb="FFFCD5B4"/>
        </patternFill>
      </fill>
      <border outline="0">
        <left/>
        <right/>
        <top/>
      </border>
    </odxf>
    <ndxf>
      <fill>
        <patternFill patternType="none">
          <bgColor indexed="65"/>
        </patternFill>
      </fill>
      <border outline="0">
        <left style="thin">
          <color auto="1"/>
        </left>
        <right style="thin">
          <color auto="1"/>
        </right>
        <top style="thin">
          <color auto="1"/>
        </top>
      </border>
    </ndxf>
  </rcc>
  <rcc rId="2886" sId="1" odxf="1" dxf="1">
    <nc r="E22" t="inlineStr">
      <is>
        <t>X</t>
      </is>
    </nc>
    <odxf>
      <border outline="0">
        <left/>
        <right/>
        <top/>
      </border>
    </odxf>
    <ndxf>
      <border outline="0">
        <left style="thin">
          <color auto="1"/>
        </left>
        <right style="thin">
          <color auto="1"/>
        </right>
        <top style="thin">
          <color auto="1"/>
        </top>
      </border>
    </ndxf>
  </rcc>
  <rcc rId="2887" sId="1" odxf="1" dxf="1">
    <nc r="F22" t="inlineStr">
      <is>
        <t>X</t>
      </is>
    </nc>
    <odxf>
      <border outline="0">
        <left/>
        <right/>
        <top/>
      </border>
    </odxf>
    <ndxf>
      <border outline="0">
        <left style="thin">
          <color auto="1"/>
        </left>
        <right style="thin">
          <color auto="1"/>
        </right>
        <top style="thin">
          <color auto="1"/>
        </top>
      </border>
    </ndxf>
  </rcc>
  <rfmt sheetId="1" sqref="G22" start="0" length="0">
    <dxf>
      <border outline="0">
        <left style="thin">
          <color auto="1"/>
        </left>
        <right style="thin">
          <color auto="1"/>
        </right>
        <top style="thin">
          <color auto="1"/>
        </top>
      </border>
    </dxf>
  </rfmt>
  <rfmt sheetId="1" sqref="H22" start="0" length="0">
    <dxf>
      <border outline="0">
        <left style="thin">
          <color auto="1"/>
        </left>
        <right style="thin">
          <color auto="1"/>
        </right>
        <top style="thin">
          <color auto="1"/>
        </top>
      </border>
    </dxf>
  </rfmt>
  <rcc rId="2888" sId="1" odxf="1" s="1" dxf="1">
    <nc r="I22">
      <f>'Cost inputs'!F41</f>
    </nc>
    <odxf>
      <font>
        <b val="0"/>
        <i val="0"/>
        <strike val="0"/>
        <condense val="0"/>
        <extend val="0"/>
        <outline val="0"/>
        <shadow val="0"/>
        <u val="none"/>
        <vertAlign val="baseline"/>
        <sz val="8"/>
        <color auto="1"/>
        <name val="Arial"/>
        <scheme val="none"/>
      </font>
      <numFmt numFmtId="0" formatCode="General"/>
      <fill>
        <patternFill patternType="solid">
          <fgColor indexed="64"/>
          <bgColor rgb="FFFCD5B4"/>
        </patternFill>
      </fill>
      <alignment horizontal="left" vertical="center" textRotation="0" wrapText="1" indent="0" justifyLastLine="0" shrinkToFit="0" readingOrder="0"/>
      <border diagonalUp="0" diagonalDown="0" outline="0">
        <left/>
        <right style="thin">
          <color auto="1"/>
        </right>
        <top/>
        <bottom style="thin">
          <color auto="1"/>
        </bottom>
      </border>
    </odxf>
    <ndxf>
      <numFmt numFmtId="164" formatCode="_(* #,##0_);_(* \(#,##0\);_(* &quot;-&quot;??_);_(@_)"/>
      <fill>
        <patternFill patternType="none">
          <bgColor indexed="65"/>
        </patternFill>
      </fill>
      <alignment vertical="bottom" readingOrder="0"/>
      <border outline="0">
        <left style="thin">
          <color auto="1"/>
        </left>
        <top style="thin">
          <color auto="1"/>
        </top>
      </border>
    </ndxf>
  </rcc>
  <rfmt sheetId="1" sqref="C23" start="0" length="0">
    <dxf>
      <fill>
        <patternFill patternType="none">
          <bgColor indexed="65"/>
        </patternFill>
      </fill>
      <alignment indent="2" readingOrder="0"/>
      <border outline="0">
        <left style="thin">
          <color auto="1"/>
        </left>
        <right style="thin">
          <color auto="1"/>
        </right>
        <top style="thin">
          <color auto="1"/>
        </top>
      </border>
    </dxf>
  </rfmt>
  <rfmt sheetId="1" sqref="D23" start="0" length="0">
    <dxf>
      <fill>
        <patternFill patternType="none">
          <bgColor indexed="65"/>
        </patternFill>
      </fill>
      <border outline="0">
        <left style="thin">
          <color auto="1"/>
        </left>
        <right style="thin">
          <color auto="1"/>
        </right>
        <top style="thin">
          <color auto="1"/>
        </top>
      </border>
    </dxf>
  </rfmt>
  <rfmt sheetId="1" sqref="E23" start="0" length="0">
    <dxf>
      <border outline="0">
        <left style="thin">
          <color auto="1"/>
        </left>
        <right style="thin">
          <color auto="1"/>
        </right>
        <top style="thin">
          <color auto="1"/>
        </top>
      </border>
    </dxf>
  </rfmt>
  <rcc rId="2889" sId="1" odxf="1" dxf="1">
    <nc r="F23" t="inlineStr">
      <is>
        <t>X</t>
      </is>
    </nc>
    <odxf>
      <border outline="0">
        <left/>
        <right/>
        <top/>
      </border>
    </odxf>
    <ndxf>
      <border outline="0">
        <left style="thin">
          <color auto="1"/>
        </left>
        <right style="thin">
          <color auto="1"/>
        </right>
        <top style="thin">
          <color auto="1"/>
        </top>
      </border>
    </ndxf>
  </rcc>
  <rcc rId="2890" sId="1" odxf="1" dxf="1">
    <nc r="G23" t="inlineStr">
      <is>
        <t>X</t>
      </is>
    </nc>
    <odxf>
      <border outline="0">
        <left/>
        <right/>
        <top/>
      </border>
    </odxf>
    <ndxf>
      <border outline="0">
        <left style="thin">
          <color auto="1"/>
        </left>
        <right style="thin">
          <color auto="1"/>
        </right>
        <top style="thin">
          <color auto="1"/>
        </top>
      </border>
    </ndxf>
  </rcc>
  <rfmt sheetId="1" sqref="H23" start="0" length="0">
    <dxf>
      <border outline="0">
        <left style="thin">
          <color auto="1"/>
        </left>
        <right style="thin">
          <color auto="1"/>
        </right>
        <top style="thin">
          <color auto="1"/>
        </top>
      </border>
    </dxf>
  </rfmt>
  <rcc rId="2891" sId="1" odxf="1" s="1" dxf="1">
    <nc r="I23">
      <f>'Cost inputs'!F53</f>
    </nc>
    <odxf>
      <font>
        <b val="0"/>
        <i val="0"/>
        <strike val="0"/>
        <condense val="0"/>
        <extend val="0"/>
        <outline val="0"/>
        <shadow val="0"/>
        <u val="none"/>
        <vertAlign val="baseline"/>
        <sz val="8"/>
        <color auto="1"/>
        <name val="Arial"/>
        <scheme val="none"/>
      </font>
      <numFmt numFmtId="0" formatCode="General"/>
      <fill>
        <patternFill patternType="solid">
          <fgColor indexed="64"/>
          <bgColor rgb="FFFCD5B4"/>
        </patternFill>
      </fill>
      <alignment horizontal="left" vertical="center" textRotation="0" wrapText="1" indent="0" justifyLastLine="0" shrinkToFit="0" readingOrder="0"/>
      <border diagonalUp="0" diagonalDown="0" outline="0">
        <left/>
        <right style="thin">
          <color auto="1"/>
        </right>
        <top/>
        <bottom style="thin">
          <color auto="1"/>
        </bottom>
      </border>
    </odxf>
    <ndxf>
      <numFmt numFmtId="164" formatCode="_(* #,##0_);_(* \(#,##0\);_(* &quot;-&quot;??_);_(@_)"/>
      <fill>
        <patternFill patternType="none">
          <bgColor indexed="65"/>
        </patternFill>
      </fill>
      <alignment vertical="bottom" readingOrder="0"/>
      <border outline="0">
        <left style="thin">
          <color auto="1"/>
        </left>
        <top style="thin">
          <color auto="1"/>
        </top>
      </border>
    </ndxf>
  </rcc>
  <rfmt sheetId="1" sqref="B24" start="0" length="0">
    <dxf>
      <font>
        <b val="0"/>
        <sz val="8"/>
        <color auto="1"/>
        <name val="Arial"/>
        <scheme val="none"/>
      </font>
      <fill>
        <patternFill patternType="none">
          <bgColor indexed="65"/>
        </patternFill>
      </fill>
      <alignment horizontal="center" readingOrder="0"/>
      <border outline="0">
        <left style="thin">
          <color auto="1"/>
        </left>
        <right style="thin">
          <color auto="1"/>
        </right>
        <top style="thin">
          <color auto="1"/>
        </top>
        <bottom/>
      </border>
    </dxf>
  </rfmt>
  <rfmt sheetId="1" sqref="C24" start="0" length="0">
    <dxf>
      <fill>
        <patternFill patternType="none">
          <bgColor indexed="65"/>
        </patternFill>
      </fill>
      <border outline="0">
        <left style="thin">
          <color auto="1"/>
        </left>
        <right style="thin">
          <color auto="1"/>
        </right>
        <top style="thin">
          <color auto="1"/>
        </top>
      </border>
    </dxf>
  </rfmt>
  <rfmt sheetId="1" sqref="D24" start="0" length="0">
    <dxf>
      <fill>
        <patternFill patternType="none">
          <bgColor indexed="65"/>
        </patternFill>
      </fill>
      <border outline="0">
        <left style="thin">
          <color auto="1"/>
        </left>
        <right style="thin">
          <color auto="1"/>
        </right>
        <top style="thin">
          <color auto="1"/>
        </top>
      </border>
    </dxf>
  </rfmt>
  <rfmt sheetId="1" sqref="E24" start="0" length="0">
    <dxf>
      <border outline="0">
        <left style="thin">
          <color auto="1"/>
        </left>
        <right style="thin">
          <color auto="1"/>
        </right>
        <top style="thin">
          <color auto="1"/>
        </top>
      </border>
    </dxf>
  </rfmt>
  <rfmt sheetId="1" sqref="F24" start="0" length="0">
    <dxf>
      <border outline="0">
        <left style="thin">
          <color auto="1"/>
        </left>
        <right style="thin">
          <color auto="1"/>
        </right>
        <top style="thin">
          <color auto="1"/>
        </top>
      </border>
    </dxf>
  </rfmt>
  <rfmt sheetId="1" sqref="G24" start="0" length="0">
    <dxf>
      <border outline="0">
        <left style="thin">
          <color auto="1"/>
        </left>
        <right style="thin">
          <color auto="1"/>
        </right>
        <top style="thin">
          <color auto="1"/>
        </top>
      </border>
    </dxf>
  </rfmt>
  <rfmt sheetId="1" sqref="H24" start="0" length="0">
    <dxf>
      <border outline="0">
        <left style="thin">
          <color auto="1"/>
        </left>
        <right style="thin">
          <color auto="1"/>
        </right>
        <top style="thin">
          <color auto="1"/>
        </top>
      </border>
    </dxf>
  </rfmt>
  <rfmt sheetId="1" s="1" sqref="I24"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24" start="0" length="0">
    <dxf>
      <font>
        <sz val="8"/>
        <color rgb="FFFF0000"/>
        <name val="Arial"/>
        <scheme val="none"/>
      </font>
    </dxf>
  </rfmt>
  <rfmt sheetId="1" sqref="C25" start="0" length="0">
    <dxf>
      <fill>
        <patternFill patternType="none">
          <bgColor indexed="65"/>
        </patternFill>
      </fill>
      <border outline="0">
        <left style="thin">
          <color auto="1"/>
        </left>
        <right style="thin">
          <color auto="1"/>
        </right>
        <top style="thin">
          <color auto="1"/>
        </top>
      </border>
    </dxf>
  </rfmt>
  <rfmt sheetId="1" sqref="D25" start="0" length="0">
    <dxf>
      <fill>
        <patternFill patternType="none">
          <bgColor indexed="65"/>
        </patternFill>
      </fill>
      <border outline="0">
        <left style="thin">
          <color auto="1"/>
        </left>
        <right style="thin">
          <color auto="1"/>
        </right>
        <top style="thin">
          <color auto="1"/>
        </top>
      </border>
    </dxf>
  </rfmt>
  <rfmt sheetId="1" sqref="E25" start="0" length="0">
    <dxf>
      <border outline="0">
        <left style="thin">
          <color auto="1"/>
        </left>
        <right style="thin">
          <color auto="1"/>
        </right>
        <top style="thin">
          <color auto="1"/>
        </top>
      </border>
    </dxf>
  </rfmt>
  <rfmt sheetId="1" sqref="F25" start="0" length="0">
    <dxf>
      <border outline="0">
        <left style="thin">
          <color auto="1"/>
        </left>
        <right style="thin">
          <color auto="1"/>
        </right>
        <top style="thin">
          <color auto="1"/>
        </top>
      </border>
    </dxf>
  </rfmt>
  <rfmt sheetId="1" sqref="G25" start="0" length="0">
    <dxf>
      <border outline="0">
        <left style="thin">
          <color auto="1"/>
        </left>
        <right style="thin">
          <color auto="1"/>
        </right>
        <top style="thin">
          <color auto="1"/>
        </top>
      </border>
    </dxf>
  </rfmt>
  <rfmt sheetId="1" sqref="H25" start="0" length="0">
    <dxf>
      <border outline="0">
        <left style="thin">
          <color auto="1"/>
        </left>
        <right style="thin">
          <color auto="1"/>
        </right>
        <top style="thin">
          <color auto="1"/>
        </top>
      </border>
    </dxf>
  </rfmt>
  <rfmt sheetId="1" s="1" sqref="I25"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25" start="0" length="0">
    <dxf>
      <font>
        <sz val="8"/>
        <color rgb="FFFF0000"/>
        <name val="Arial"/>
        <scheme val="none"/>
      </font>
    </dxf>
  </rfmt>
  <rfmt sheetId="1" sqref="C26" start="0" length="0">
    <dxf>
      <fill>
        <patternFill patternType="none">
          <bgColor indexed="65"/>
        </patternFill>
      </fill>
      <border outline="0">
        <left style="thin">
          <color auto="1"/>
        </left>
        <right style="thin">
          <color auto="1"/>
        </right>
        <top style="thin">
          <color auto="1"/>
        </top>
      </border>
    </dxf>
  </rfmt>
  <rfmt sheetId="1" sqref="D26" start="0" length="0">
    <dxf>
      <fill>
        <patternFill patternType="none">
          <bgColor indexed="65"/>
        </patternFill>
      </fill>
      <border outline="0">
        <left style="thin">
          <color auto="1"/>
        </left>
        <right style="thin">
          <color auto="1"/>
        </right>
        <top style="thin">
          <color auto="1"/>
        </top>
      </border>
    </dxf>
  </rfmt>
  <rfmt sheetId="1" sqref="E26" start="0" length="0">
    <dxf>
      <border outline="0">
        <left style="thin">
          <color auto="1"/>
        </left>
        <right style="thin">
          <color auto="1"/>
        </right>
        <top style="thin">
          <color auto="1"/>
        </top>
      </border>
    </dxf>
  </rfmt>
  <rfmt sheetId="1" sqref="F26" start="0" length="0">
    <dxf>
      <border outline="0">
        <left style="thin">
          <color auto="1"/>
        </left>
        <right style="thin">
          <color auto="1"/>
        </right>
        <top style="thin">
          <color auto="1"/>
        </top>
      </border>
    </dxf>
  </rfmt>
  <rfmt sheetId="1" sqref="G26" start="0" length="0">
    <dxf>
      <border outline="0">
        <left style="thin">
          <color auto="1"/>
        </left>
        <right style="thin">
          <color auto="1"/>
        </right>
        <top style="thin">
          <color auto="1"/>
        </top>
      </border>
    </dxf>
  </rfmt>
  <rfmt sheetId="1" sqref="H26" start="0" length="0">
    <dxf>
      <border outline="0">
        <left style="thin">
          <color auto="1"/>
        </left>
        <right style="thin">
          <color auto="1"/>
        </right>
        <top style="thin">
          <color auto="1"/>
        </top>
      </border>
    </dxf>
  </rfmt>
  <rfmt sheetId="1" s="1" sqref="I26"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26" start="0" length="0">
    <dxf>
      <alignment vertical="top" wrapText="1" readingOrder="0"/>
    </dxf>
  </rfmt>
  <rfmt sheetId="1" sqref="K26" start="0" length="0">
    <dxf>
      <font>
        <sz val="8"/>
        <color rgb="FFFF0000"/>
        <name val="Arial"/>
        <scheme val="none"/>
      </font>
    </dxf>
  </rfmt>
  <rfmt sheetId="1" sqref="B27" start="0" length="0">
    <dxf>
      <font>
        <b val="0"/>
        <sz val="8"/>
        <color auto="1"/>
        <name val="Arial"/>
        <scheme val="none"/>
      </font>
      <fill>
        <patternFill patternType="none">
          <bgColor indexed="65"/>
        </patternFill>
      </fill>
      <alignment horizontal="center" readingOrder="0"/>
      <border outline="0">
        <left style="thin">
          <color auto="1"/>
        </left>
        <right style="thin">
          <color auto="1"/>
        </right>
        <top style="thin">
          <color auto="1"/>
        </top>
        <bottom/>
      </border>
    </dxf>
  </rfmt>
  <rfmt sheetId="1" sqref="C27" start="0" length="0">
    <dxf>
      <fill>
        <patternFill patternType="none">
          <bgColor indexed="65"/>
        </patternFill>
      </fill>
      <border outline="0">
        <left style="thin">
          <color auto="1"/>
        </left>
        <right style="thin">
          <color auto="1"/>
        </right>
        <top style="thin">
          <color auto="1"/>
        </top>
      </border>
    </dxf>
  </rfmt>
  <rfmt sheetId="1" sqref="D27" start="0" length="0">
    <dxf>
      <fill>
        <patternFill patternType="none">
          <bgColor indexed="65"/>
        </patternFill>
      </fill>
      <border outline="0">
        <left style="thin">
          <color auto="1"/>
        </left>
        <right style="thin">
          <color auto="1"/>
        </right>
        <top style="thin">
          <color auto="1"/>
        </top>
      </border>
    </dxf>
  </rfmt>
  <rfmt sheetId="1" sqref="E27" start="0" length="0">
    <dxf>
      <border outline="0">
        <left style="thin">
          <color auto="1"/>
        </left>
        <right style="thin">
          <color auto="1"/>
        </right>
        <top style="thin">
          <color auto="1"/>
        </top>
      </border>
    </dxf>
  </rfmt>
  <rfmt sheetId="1" sqref="F27" start="0" length="0">
    <dxf>
      <border outline="0">
        <left style="thin">
          <color auto="1"/>
        </left>
        <right style="thin">
          <color auto="1"/>
        </right>
        <top style="thin">
          <color auto="1"/>
        </top>
      </border>
    </dxf>
  </rfmt>
  <rfmt sheetId="1" sqref="G27" start="0" length="0">
    <dxf>
      <border outline="0">
        <left style="thin">
          <color auto="1"/>
        </left>
        <right style="thin">
          <color auto="1"/>
        </right>
        <top style="thin">
          <color auto="1"/>
        </top>
      </border>
    </dxf>
  </rfmt>
  <rfmt sheetId="1" sqref="H27" start="0" length="0">
    <dxf>
      <border outline="0">
        <left style="thin">
          <color auto="1"/>
        </left>
        <right style="thin">
          <color auto="1"/>
        </right>
        <top style="thin">
          <color auto="1"/>
        </top>
      </border>
    </dxf>
  </rfmt>
  <rfmt sheetId="1" s="1" sqref="I27"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27" start="0" length="0">
    <dxf>
      <alignment vertical="top" wrapText="1" readingOrder="0"/>
    </dxf>
  </rfmt>
  <rfmt sheetId="1" sqref="C28" start="0" length="0">
    <dxf>
      <fill>
        <patternFill patternType="none">
          <bgColor indexed="65"/>
        </patternFill>
      </fill>
      <border outline="0">
        <left style="thin">
          <color auto="1"/>
        </left>
        <right style="thin">
          <color auto="1"/>
        </right>
        <top style="thin">
          <color auto="1"/>
        </top>
      </border>
    </dxf>
  </rfmt>
  <rfmt sheetId="1" sqref="D28" start="0" length="0">
    <dxf>
      <fill>
        <patternFill patternType="none">
          <bgColor indexed="65"/>
        </patternFill>
      </fill>
      <border outline="0">
        <left style="thin">
          <color auto="1"/>
        </left>
        <right style="thin">
          <color auto="1"/>
        </right>
        <top style="thin">
          <color auto="1"/>
        </top>
      </border>
    </dxf>
  </rfmt>
  <rfmt sheetId="1" sqref="E28" start="0" length="0">
    <dxf>
      <border outline="0">
        <left style="thin">
          <color auto="1"/>
        </left>
        <right style="thin">
          <color auto="1"/>
        </right>
        <top style="thin">
          <color auto="1"/>
        </top>
      </border>
    </dxf>
  </rfmt>
  <rfmt sheetId="1" sqref="F28" start="0" length="0">
    <dxf>
      <border outline="0">
        <left style="thin">
          <color auto="1"/>
        </left>
        <right style="thin">
          <color auto="1"/>
        </right>
        <top style="thin">
          <color auto="1"/>
        </top>
      </border>
    </dxf>
  </rfmt>
  <rfmt sheetId="1" sqref="G28" start="0" length="0">
    <dxf>
      <border outline="0">
        <left style="thin">
          <color auto="1"/>
        </left>
        <right style="thin">
          <color auto="1"/>
        </right>
        <top style="thin">
          <color auto="1"/>
        </top>
      </border>
    </dxf>
  </rfmt>
  <rfmt sheetId="1" sqref="H28" start="0" length="0">
    <dxf>
      <border outline="0">
        <left style="thin">
          <color auto="1"/>
        </left>
        <right style="thin">
          <color auto="1"/>
        </right>
        <top style="thin">
          <color auto="1"/>
        </top>
      </border>
    </dxf>
  </rfmt>
  <rfmt sheetId="1" s="1" sqref="I28"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28" start="0" length="0">
    <dxf>
      <alignment vertical="top" wrapText="1" readingOrder="0"/>
    </dxf>
  </rfmt>
  <rfmt sheetId="1" sqref="C29" start="0" length="0">
    <dxf>
      <fill>
        <patternFill patternType="none">
          <bgColor indexed="65"/>
        </patternFill>
      </fill>
      <border outline="0">
        <left style="thin">
          <color auto="1"/>
        </left>
        <right style="thin">
          <color auto="1"/>
        </right>
        <top style="thin">
          <color auto="1"/>
        </top>
      </border>
    </dxf>
  </rfmt>
  <rfmt sheetId="1" sqref="D29" start="0" length="0">
    <dxf>
      <fill>
        <patternFill patternType="none">
          <bgColor indexed="65"/>
        </patternFill>
      </fill>
      <border outline="0">
        <left style="thin">
          <color auto="1"/>
        </left>
        <right style="thin">
          <color auto="1"/>
        </right>
        <top style="thin">
          <color auto="1"/>
        </top>
      </border>
    </dxf>
  </rfmt>
  <rfmt sheetId="1" sqref="E29" start="0" length="0">
    <dxf>
      <border outline="0">
        <left style="thin">
          <color auto="1"/>
        </left>
        <right style="thin">
          <color auto="1"/>
        </right>
        <top style="thin">
          <color auto="1"/>
        </top>
      </border>
    </dxf>
  </rfmt>
  <rfmt sheetId="1" sqref="F29" start="0" length="0">
    <dxf>
      <border outline="0">
        <left style="thin">
          <color auto="1"/>
        </left>
        <right style="thin">
          <color auto="1"/>
        </right>
        <top style="thin">
          <color auto="1"/>
        </top>
      </border>
    </dxf>
  </rfmt>
  <rfmt sheetId="1" sqref="G29" start="0" length="0">
    <dxf>
      <border outline="0">
        <left style="thin">
          <color auto="1"/>
        </left>
        <right style="thin">
          <color auto="1"/>
        </right>
        <top style="thin">
          <color auto="1"/>
        </top>
      </border>
    </dxf>
  </rfmt>
  <rfmt sheetId="1" sqref="H29" start="0" length="0">
    <dxf>
      <border outline="0">
        <left style="thin">
          <color auto="1"/>
        </left>
        <right style="thin">
          <color auto="1"/>
        </right>
        <top style="thin">
          <color auto="1"/>
        </top>
      </border>
    </dxf>
  </rfmt>
  <rfmt sheetId="1" s="1" sqref="I29"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29" start="0" length="0">
    <dxf>
      <alignment vertical="top" wrapText="1" readingOrder="0"/>
    </dxf>
  </rfmt>
  <rfmt sheetId="1" sqref="B30" start="0" length="0">
    <dxf>
      <font>
        <b val="0"/>
        <sz val="8"/>
        <color auto="1"/>
        <name val="Arial"/>
        <scheme val="none"/>
      </font>
      <fill>
        <patternFill patternType="none">
          <bgColor indexed="65"/>
        </patternFill>
      </fill>
      <alignment horizontal="center" readingOrder="0"/>
      <border outline="0">
        <left style="thin">
          <color auto="1"/>
        </left>
        <right style="thin">
          <color auto="1"/>
        </right>
        <bottom/>
      </border>
    </dxf>
  </rfmt>
  <rfmt sheetId="1" sqref="C30" start="0" length="0">
    <dxf>
      <fill>
        <patternFill patternType="none">
          <bgColor indexed="65"/>
        </patternFill>
      </fill>
      <border outline="0">
        <left style="thin">
          <color auto="1"/>
        </left>
        <right style="thin">
          <color auto="1"/>
        </right>
        <top style="thin">
          <color auto="1"/>
        </top>
      </border>
    </dxf>
  </rfmt>
  <rfmt sheetId="1" sqref="D30" start="0" length="0">
    <dxf>
      <fill>
        <patternFill patternType="none">
          <bgColor indexed="65"/>
        </patternFill>
      </fill>
      <border outline="0">
        <left style="thin">
          <color auto="1"/>
        </left>
        <right style="thin">
          <color auto="1"/>
        </right>
        <top style="thin">
          <color auto="1"/>
        </top>
      </border>
    </dxf>
  </rfmt>
  <rfmt sheetId="1" sqref="E30" start="0" length="0">
    <dxf>
      <border outline="0">
        <left style="thin">
          <color auto="1"/>
        </left>
        <right style="thin">
          <color auto="1"/>
        </right>
        <top style="thin">
          <color auto="1"/>
        </top>
      </border>
    </dxf>
  </rfmt>
  <rfmt sheetId="1" sqref="F30" start="0" length="0">
    <dxf>
      <border outline="0">
        <left style="thin">
          <color auto="1"/>
        </left>
        <right style="thin">
          <color auto="1"/>
        </right>
        <top style="thin">
          <color auto="1"/>
        </top>
      </border>
    </dxf>
  </rfmt>
  <rfmt sheetId="1" sqref="G30" start="0" length="0">
    <dxf>
      <border outline="0">
        <left style="thin">
          <color auto="1"/>
        </left>
        <right style="thin">
          <color auto="1"/>
        </right>
        <top style="thin">
          <color auto="1"/>
        </top>
      </border>
    </dxf>
  </rfmt>
  <rfmt sheetId="1" sqref="H30" start="0" length="0">
    <dxf>
      <border outline="0">
        <left style="thin">
          <color auto="1"/>
        </left>
        <right style="thin">
          <color auto="1"/>
        </right>
        <top style="thin">
          <color auto="1"/>
        </top>
      </border>
    </dxf>
  </rfmt>
  <rfmt sheetId="1" s="1" sqref="I30"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30" start="0" length="0">
    <dxf>
      <alignment vertical="top" wrapText="1" readingOrder="0"/>
    </dxf>
  </rfmt>
  <rfmt sheetId="1" sqref="C31" start="0" length="0">
    <dxf>
      <fill>
        <patternFill patternType="none">
          <bgColor indexed="65"/>
        </patternFill>
      </fill>
      <border outline="0">
        <left style="thin">
          <color auto="1"/>
        </left>
        <right style="thin">
          <color auto="1"/>
        </right>
        <top style="thin">
          <color auto="1"/>
        </top>
      </border>
    </dxf>
  </rfmt>
  <rfmt sheetId="1" sqref="D31" start="0" length="0">
    <dxf>
      <fill>
        <patternFill patternType="none">
          <bgColor indexed="65"/>
        </patternFill>
      </fill>
      <border outline="0">
        <left style="thin">
          <color auto="1"/>
        </left>
        <right style="thin">
          <color auto="1"/>
        </right>
        <top style="thin">
          <color auto="1"/>
        </top>
      </border>
    </dxf>
  </rfmt>
  <rfmt sheetId="1" sqref="E31" start="0" length="0">
    <dxf>
      <border outline="0">
        <left style="thin">
          <color auto="1"/>
        </left>
        <right style="thin">
          <color auto="1"/>
        </right>
        <top style="thin">
          <color auto="1"/>
        </top>
      </border>
    </dxf>
  </rfmt>
  <rfmt sheetId="1" sqref="F31" start="0" length="0">
    <dxf>
      <border outline="0">
        <left style="thin">
          <color auto="1"/>
        </left>
        <right style="thin">
          <color auto="1"/>
        </right>
        <top style="thin">
          <color auto="1"/>
        </top>
      </border>
    </dxf>
  </rfmt>
  <rfmt sheetId="1" sqref="G31" start="0" length="0">
    <dxf>
      <border outline="0">
        <left style="thin">
          <color auto="1"/>
        </left>
        <right style="thin">
          <color auto="1"/>
        </right>
        <top style="thin">
          <color auto="1"/>
        </top>
      </border>
    </dxf>
  </rfmt>
  <rfmt sheetId="1" sqref="H31" start="0" length="0">
    <dxf>
      <border outline="0">
        <left style="thin">
          <color auto="1"/>
        </left>
        <right style="thin">
          <color auto="1"/>
        </right>
        <top style="thin">
          <color auto="1"/>
        </top>
      </border>
    </dxf>
  </rfmt>
  <rfmt sheetId="1" s="1" sqref="I31"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31" start="0" length="0">
    <dxf>
      <alignment vertical="top" wrapText="1" readingOrder="0"/>
    </dxf>
  </rfmt>
  <rfmt sheetId="1" sqref="C32" start="0" length="0">
    <dxf>
      <fill>
        <patternFill patternType="none">
          <bgColor indexed="65"/>
        </patternFill>
      </fill>
      <border outline="0">
        <left style="thin">
          <color auto="1"/>
        </left>
        <right style="thin">
          <color auto="1"/>
        </right>
        <top style="thin">
          <color auto="1"/>
        </top>
      </border>
    </dxf>
  </rfmt>
  <rfmt sheetId="1" sqref="D32" start="0" length="0">
    <dxf>
      <fill>
        <patternFill patternType="none">
          <bgColor indexed="65"/>
        </patternFill>
      </fill>
      <border outline="0">
        <left style="thin">
          <color auto="1"/>
        </left>
        <right style="thin">
          <color auto="1"/>
        </right>
        <top style="thin">
          <color auto="1"/>
        </top>
      </border>
    </dxf>
  </rfmt>
  <rfmt sheetId="1" sqref="E32" start="0" length="0">
    <dxf>
      <border outline="0">
        <left style="thin">
          <color auto="1"/>
        </left>
        <right style="thin">
          <color auto="1"/>
        </right>
        <top style="thin">
          <color auto="1"/>
        </top>
      </border>
    </dxf>
  </rfmt>
  <rfmt sheetId="1" sqref="F32" start="0" length="0">
    <dxf>
      <border outline="0">
        <left style="thin">
          <color auto="1"/>
        </left>
        <right style="thin">
          <color auto="1"/>
        </right>
        <top style="thin">
          <color auto="1"/>
        </top>
      </border>
    </dxf>
  </rfmt>
  <rfmt sheetId="1" sqref="G32" start="0" length="0">
    <dxf>
      <border outline="0">
        <left style="thin">
          <color auto="1"/>
        </left>
        <right style="thin">
          <color auto="1"/>
        </right>
        <top style="thin">
          <color auto="1"/>
        </top>
      </border>
    </dxf>
  </rfmt>
  <rfmt sheetId="1" sqref="H32" start="0" length="0">
    <dxf>
      <border outline="0">
        <left style="thin">
          <color auto="1"/>
        </left>
        <right style="thin">
          <color auto="1"/>
        </right>
        <top style="thin">
          <color auto="1"/>
        </top>
      </border>
    </dxf>
  </rfmt>
  <rfmt sheetId="1" s="1" sqref="I32"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32" start="0" length="0">
    <dxf>
      <alignment vertical="top" wrapText="1" readingOrder="0"/>
    </dxf>
  </rfmt>
  <rfmt sheetId="1" sqref="A21" start="0" length="0">
    <dxf>
      <font>
        <b val="0"/>
        <sz val="8"/>
        <color auto="1"/>
        <name val="Arial"/>
        <scheme val="none"/>
      </font>
      <fill>
        <patternFill patternType="none">
          <bgColor indexed="65"/>
        </patternFill>
      </fill>
      <alignment horizontal="center" vertical="center" readingOrder="0"/>
      <border outline="0">
        <right style="thin">
          <color auto="1"/>
        </right>
        <top/>
        <bottom/>
      </border>
    </dxf>
  </rfmt>
  <rfmt sheetId="1" sqref="B21" start="0" length="0">
    <dxf>
      <font>
        <b val="0"/>
        <sz val="10"/>
        <color auto="1"/>
        <name val="Arial"/>
        <scheme val="minor"/>
      </font>
      <fill>
        <patternFill patternType="none">
          <bgColor indexed="65"/>
        </patternFill>
      </fill>
      <alignment horizontal="general" vertical="center" readingOrder="0"/>
      <border outline="0">
        <left style="thin">
          <color auto="1"/>
        </left>
        <right style="thin">
          <color auto="1"/>
        </right>
        <top/>
        <bottom/>
      </border>
    </dxf>
  </rfmt>
  <rfmt sheetId="1" sqref="C21" start="0" length="0">
    <dxf>
      <fill>
        <patternFill patternType="none">
          <bgColor indexed="65"/>
        </patternFill>
      </fill>
      <alignment indent="2" readingOrder="0"/>
      <border outline="0">
        <left style="thin">
          <color auto="1"/>
        </left>
        <right style="thin">
          <color auto="1"/>
        </right>
        <top/>
      </border>
    </dxf>
  </rfmt>
  <rfmt sheetId="1" sqref="D21" start="0" length="0">
    <dxf>
      <fill>
        <patternFill patternType="none">
          <bgColor indexed="65"/>
        </patternFill>
      </fill>
      <border outline="0">
        <left style="thin">
          <color auto="1"/>
        </left>
        <right style="thin">
          <color auto="1"/>
        </right>
      </border>
    </dxf>
  </rfmt>
  <rfmt sheetId="1" sqref="E21" start="0" length="0">
    <dxf>
      <fill>
        <patternFill patternType="none">
          <bgColor indexed="65"/>
        </patternFill>
      </fill>
      <border outline="0">
        <left style="thin">
          <color auto="1"/>
        </left>
        <right style="thin">
          <color auto="1"/>
        </right>
      </border>
    </dxf>
  </rfmt>
  <rfmt sheetId="1" sqref="F21" start="0" length="0">
    <dxf>
      <fill>
        <patternFill patternType="none">
          <bgColor indexed="65"/>
        </patternFill>
      </fill>
      <border outline="0">
        <left style="thin">
          <color auto="1"/>
        </left>
        <right style="thin">
          <color auto="1"/>
        </right>
      </border>
    </dxf>
  </rfmt>
  <rfmt sheetId="1" sqref="G21" start="0" length="0">
    <dxf>
      <fill>
        <patternFill patternType="none">
          <bgColor indexed="65"/>
        </patternFill>
      </fill>
      <border outline="0">
        <left style="thin">
          <color auto="1"/>
        </left>
        <right style="thin">
          <color auto="1"/>
        </right>
      </border>
    </dxf>
  </rfmt>
  <rfmt sheetId="1" sqref="H21" start="0" length="0">
    <dxf>
      <fill>
        <patternFill patternType="none">
          <bgColor indexed="65"/>
        </patternFill>
      </fill>
      <border outline="0">
        <left style="thin">
          <color auto="1"/>
        </left>
        <right style="thin">
          <color auto="1"/>
        </right>
      </border>
    </dxf>
  </rfmt>
  <rfmt sheetId="1" sqref="I21" start="0" length="0">
    <dxf>
      <font>
        <b val="0"/>
        <sz val="8"/>
        <color auto="1"/>
        <name val="Arial"/>
        <scheme val="none"/>
      </font>
      <numFmt numFmtId="164" formatCode="_(* #,##0_);_(* \(#,##0\);_(* &quot;-&quot;??_);_(@_)"/>
      <fill>
        <patternFill patternType="none">
          <bgColor indexed="65"/>
        </patternFill>
      </fill>
      <alignment vertical="top" readingOrder="0"/>
      <border outline="0">
        <left style="thin">
          <color auto="1"/>
        </left>
      </border>
    </dxf>
  </rfmt>
  <rfmt sheetId="1" sqref="C22" start="0" length="0">
    <dxf>
      <font>
        <sz val="8"/>
        <color auto="1"/>
        <name val="Arial"/>
        <scheme val="none"/>
      </font>
      <alignment indent="2" readingOrder="0"/>
      <border outline="0">
        <left style="thin">
          <color auto="1"/>
        </left>
        <right style="thin">
          <color auto="1"/>
        </right>
        <top style="thin">
          <color auto="1"/>
        </top>
        <bottom style="thin">
          <color auto="1"/>
        </bottom>
      </border>
    </dxf>
  </rfmt>
  <rfmt sheetId="1" sqref="D22" start="0" length="0">
    <dxf>
      <font>
        <sz val="8"/>
        <color auto="1"/>
        <name val="Arial"/>
        <scheme val="none"/>
      </font>
      <border outline="0">
        <left style="thin">
          <color auto="1"/>
        </left>
        <right style="thin">
          <color auto="1"/>
        </right>
        <top style="thin">
          <color auto="1"/>
        </top>
        <bottom style="thin">
          <color auto="1"/>
        </bottom>
      </border>
    </dxf>
  </rfmt>
  <rfmt sheetId="1" sqref="E22" start="0" length="0">
    <dxf>
      <font>
        <sz val="8"/>
        <color auto="1"/>
        <name val="Arial"/>
        <scheme val="none"/>
      </font>
      <border outline="0">
        <left style="thin">
          <color auto="1"/>
        </left>
        <right style="thin">
          <color auto="1"/>
        </right>
        <top style="thin">
          <color auto="1"/>
        </top>
        <bottom style="thin">
          <color auto="1"/>
        </bottom>
      </border>
    </dxf>
  </rfmt>
  <rfmt sheetId="1" sqref="F22" start="0" length="0">
    <dxf>
      <font>
        <sz val="8"/>
        <color auto="1"/>
        <name val="Arial"/>
        <scheme val="none"/>
      </font>
      <border outline="0">
        <left style="thin">
          <color auto="1"/>
        </left>
        <right style="thin">
          <color auto="1"/>
        </right>
        <top style="thin">
          <color auto="1"/>
        </top>
        <bottom style="thin">
          <color auto="1"/>
        </bottom>
      </border>
    </dxf>
  </rfmt>
  <rfmt sheetId="1" sqref="G22" start="0" length="0">
    <dxf>
      <font>
        <sz val="8"/>
        <color auto="1"/>
        <name val="Arial"/>
        <scheme val="none"/>
      </font>
      <border outline="0">
        <left style="thin">
          <color auto="1"/>
        </left>
        <right style="thin">
          <color auto="1"/>
        </right>
        <top style="thin">
          <color auto="1"/>
        </top>
        <bottom style="thin">
          <color auto="1"/>
        </bottom>
      </border>
    </dxf>
  </rfmt>
  <rfmt sheetId="1" sqref="H22" start="0" length="0">
    <dxf>
      <font>
        <sz val="8"/>
        <color auto="1"/>
        <name val="Arial"/>
        <scheme val="none"/>
      </font>
      <border outline="0">
        <left style="thin">
          <color auto="1"/>
        </left>
        <right style="thin">
          <color auto="1"/>
        </right>
        <top style="thin">
          <color auto="1"/>
        </top>
        <bottom style="thin">
          <color auto="1"/>
        </bottom>
      </border>
    </dxf>
  </rfmt>
  <rfmt sheetId="1" sqref="I22" start="0" length="0">
    <dxf>
      <font>
        <sz val="8"/>
        <color auto="1"/>
        <name val="Arial"/>
        <scheme val="none"/>
      </font>
      <alignment wrapText="1" readingOrder="0"/>
      <border outline="0">
        <left style="thin">
          <color auto="1"/>
        </left>
        <right style="thin">
          <color auto="1"/>
        </right>
        <top style="thin">
          <color auto="1"/>
        </top>
        <bottom style="thin">
          <color auto="1"/>
        </bottom>
      </border>
    </dxf>
  </rfmt>
  <rfmt sheetId="1" sqref="C23" start="0" length="0">
    <dxf>
      <font>
        <sz val="8"/>
        <color auto="1"/>
        <name val="Arial"/>
        <scheme val="none"/>
      </font>
      <fill>
        <patternFill patternType="none">
          <bgColor indexed="65"/>
        </patternFill>
      </fill>
      <alignment indent="2" readingOrder="0"/>
      <border outline="0">
        <left style="thin">
          <color auto="1"/>
        </left>
        <right style="thin">
          <color auto="1"/>
        </right>
      </border>
    </dxf>
  </rfmt>
  <rfmt sheetId="1" sqref="D23" start="0" length="0">
    <dxf>
      <font>
        <sz val="8"/>
        <color auto="1"/>
        <name val="Arial"/>
        <scheme val="none"/>
      </font>
      <fill>
        <patternFill patternType="none">
          <bgColor indexed="65"/>
        </patternFill>
      </fill>
      <border outline="0">
        <left style="thin">
          <color auto="1"/>
        </left>
        <right style="thin">
          <color auto="1"/>
        </right>
      </border>
    </dxf>
  </rfmt>
  <rfmt sheetId="1" sqref="E23" start="0" length="0">
    <dxf>
      <font>
        <sz val="8"/>
        <color auto="1"/>
        <name val="Arial"/>
        <scheme val="none"/>
      </font>
      <fill>
        <patternFill patternType="none">
          <bgColor indexed="65"/>
        </patternFill>
      </fill>
      <border outline="0">
        <left style="thin">
          <color auto="1"/>
        </left>
        <right style="thin">
          <color auto="1"/>
        </right>
      </border>
    </dxf>
  </rfmt>
  <rfmt sheetId="1" sqref="F23" start="0" length="0">
    <dxf>
      <font>
        <sz val="8"/>
        <color auto="1"/>
        <name val="Arial"/>
        <scheme val="none"/>
      </font>
      <fill>
        <patternFill patternType="none">
          <bgColor indexed="65"/>
        </patternFill>
      </fill>
      <border outline="0">
        <left style="thin">
          <color auto="1"/>
        </left>
        <right style="thin">
          <color auto="1"/>
        </right>
      </border>
    </dxf>
  </rfmt>
  <rfmt sheetId="1" sqref="G23" start="0" length="0">
    <dxf>
      <font>
        <sz val="8"/>
        <color auto="1"/>
        <name val="Arial"/>
        <scheme val="none"/>
      </font>
      <fill>
        <patternFill patternType="none">
          <bgColor indexed="65"/>
        </patternFill>
      </fill>
      <border outline="0">
        <left style="thin">
          <color auto="1"/>
        </left>
        <right style="thin">
          <color auto="1"/>
        </right>
      </border>
    </dxf>
  </rfmt>
  <rfmt sheetId="1" sqref="H23" start="0" length="0">
    <dxf>
      <font>
        <sz val="8"/>
        <color auto="1"/>
        <name val="Arial"/>
        <scheme val="none"/>
      </font>
      <fill>
        <patternFill patternType="none">
          <bgColor indexed="65"/>
        </patternFill>
      </fill>
      <border outline="0">
        <left style="thin">
          <color auto="1"/>
        </left>
        <right style="thin">
          <color auto="1"/>
        </right>
      </border>
    </dxf>
  </rfmt>
  <rfmt sheetId="1" s="1" sqref="I23" start="0" length="0">
    <dxf>
      <font>
        <b val="0"/>
        <sz val="8"/>
        <color auto="1"/>
        <name val="Arial"/>
        <scheme val="none"/>
      </font>
      <fill>
        <patternFill patternType="none">
          <bgColor indexed="65"/>
        </patternFill>
      </fill>
      <alignment vertical="bottom" readingOrder="0"/>
      <border outline="0">
        <left style="thin">
          <color auto="1"/>
        </left>
      </border>
    </dxf>
  </rfmt>
  <rfmt sheetId="1" sqref="B24" start="0" length="0">
    <dxf>
      <font>
        <sz val="8"/>
        <color auto="1"/>
        <name val="Arial"/>
        <scheme val="none"/>
      </font>
      <fill>
        <patternFill patternType="none">
          <bgColor indexed="65"/>
        </patternFill>
      </fill>
      <alignment horizontal="center" readingOrder="0"/>
      <border outline="0">
        <top style="thin">
          <color auto="1"/>
        </top>
        <bottom/>
      </border>
    </dxf>
  </rfmt>
  <rfmt sheetId="1" sqref="C24" start="0" length="0">
    <dxf>
      <font>
        <sz val="8"/>
        <color auto="1"/>
        <name val="Arial"/>
        <scheme val="none"/>
      </font>
      <fill>
        <patternFill patternType="none">
          <bgColor indexed="65"/>
        </patternFill>
      </fill>
      <border outline="0">
        <top style="thin">
          <color auto="1"/>
        </top>
      </border>
    </dxf>
  </rfmt>
  <rfmt sheetId="1" sqref="D24" start="0" length="0">
    <dxf>
      <font>
        <sz val="8"/>
        <color auto="1"/>
        <name val="Arial"/>
        <scheme val="none"/>
      </font>
      <fill>
        <patternFill patternType="none">
          <bgColor indexed="65"/>
        </patternFill>
      </fill>
      <border outline="0">
        <right style="thin">
          <color auto="1"/>
        </right>
        <top style="thin">
          <color auto="1"/>
        </top>
      </border>
    </dxf>
  </rfmt>
  <rfmt sheetId="1" sqref="E24"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F24"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G24"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H24" start="0" length="0">
    <dxf>
      <font>
        <sz val="8"/>
        <color auto="1"/>
        <name val="Arial"/>
        <scheme val="none"/>
      </font>
      <fill>
        <patternFill patternType="none">
          <bgColor indexed="65"/>
        </patternFill>
      </fill>
      <border outline="0">
        <left style="thin">
          <color auto="1"/>
        </left>
        <top style="thin">
          <color auto="1"/>
        </top>
      </border>
    </dxf>
  </rfmt>
  <rfmt sheetId="1" s="1" sqref="I24" start="0" length="0">
    <dxf>
      <font>
        <sz val="8"/>
        <color auto="1"/>
        <name val="Arial"/>
        <scheme val="none"/>
      </font>
      <fill>
        <patternFill patternType="none">
          <bgColor indexed="65"/>
        </patternFill>
      </fill>
      <alignment vertical="bottom" readingOrder="0"/>
      <border outline="0">
        <top style="thin">
          <color auto="1"/>
        </top>
      </border>
    </dxf>
  </rfmt>
  <rfmt sheetId="1" sqref="J24" start="0" length="0">
    <dxf>
      <font>
        <sz val="8"/>
        <color rgb="FFFF0000"/>
        <name val="Arial"/>
        <scheme val="none"/>
      </font>
    </dxf>
  </rfmt>
  <rfmt sheetId="1" sqref="C25" start="0" length="0">
    <dxf>
      <alignment horizontal="left" readingOrder="0"/>
    </dxf>
  </rfmt>
  <rfmt sheetId="1" sqref="D25" start="0" length="0">
    <dxf>
      <alignment horizontal="left" vertical="center" readingOrder="0"/>
    </dxf>
  </rfmt>
  <rfmt sheetId="1" sqref="E25" start="0" length="0">
    <dxf>
      <alignment horizontal="left" vertical="center" readingOrder="0"/>
    </dxf>
  </rfmt>
  <rfmt sheetId="1" sqref="F25" start="0" length="0">
    <dxf>
      <alignment horizontal="left" vertical="center" readingOrder="0"/>
    </dxf>
  </rfmt>
  <rfmt sheetId="1" sqref="G25" start="0" length="0">
    <dxf>
      <alignment horizontal="left" vertical="center" readingOrder="0"/>
    </dxf>
  </rfmt>
  <rfmt sheetId="1" sqref="H25" start="0" length="0">
    <dxf>
      <alignment horizontal="left" vertical="center" readingOrder="0"/>
    </dxf>
  </rfmt>
  <rfmt sheetId="1" sqref="I25" start="0" length="0">
    <dxf>
      <font>
        <sz val="8"/>
        <color auto="1"/>
        <name val="Arial"/>
        <scheme val="none"/>
      </font>
      <alignment wrapText="1" readingOrder="0"/>
    </dxf>
  </rfmt>
  <rfmt sheetId="1" sqref="J25" start="0" length="0">
    <dxf>
      <font>
        <sz val="8"/>
        <color rgb="FFFF0000"/>
        <name val="Arial"/>
        <scheme val="none"/>
      </font>
    </dxf>
  </rfmt>
  <rfmt sheetId="1" sqref="C26" start="0" length="0">
    <dxf>
      <alignment horizontal="left" readingOrder="0"/>
    </dxf>
  </rfmt>
  <rfmt sheetId="1" sqref="D26" start="0" length="0">
    <dxf>
      <alignment horizontal="left" vertical="center" readingOrder="0"/>
    </dxf>
  </rfmt>
  <rfmt sheetId="1" sqref="E26" start="0" length="0">
    <dxf>
      <alignment horizontal="left" vertical="center" readingOrder="0"/>
    </dxf>
  </rfmt>
  <rfmt sheetId="1" sqref="F26" start="0" length="0">
    <dxf>
      <alignment horizontal="left" vertical="center" readingOrder="0"/>
    </dxf>
  </rfmt>
  <rfmt sheetId="1" sqref="G26" start="0" length="0">
    <dxf>
      <alignment horizontal="left" vertical="center" readingOrder="0"/>
    </dxf>
  </rfmt>
  <rfmt sheetId="1" sqref="H26" start="0" length="0">
    <dxf>
      <alignment horizontal="left" vertical="center" readingOrder="0"/>
    </dxf>
  </rfmt>
  <rfmt sheetId="1" sqref="I26" start="0" length="0">
    <dxf>
      <font>
        <sz val="8"/>
        <color auto="1"/>
        <name val="Arial"/>
        <scheme val="none"/>
      </font>
      <alignment wrapText="1" readingOrder="0"/>
    </dxf>
  </rfmt>
  <rfmt sheetId="1" sqref="J26" start="0" length="0">
    <dxf>
      <alignment vertical="top" wrapText="1" readingOrder="0"/>
    </dxf>
  </rfmt>
  <rfmt sheetId="1" sqref="K26" start="0" length="0">
    <dxf>
      <font>
        <sz val="8"/>
        <color rgb="FFFF0000"/>
        <name val="Arial"/>
        <scheme val="none"/>
      </font>
    </dxf>
  </rfmt>
  <rfmt sheetId="1" sqref="B27" start="0" length="0">
    <dxf>
      <border outline="0">
        <top style="thin">
          <color auto="1"/>
        </top>
        <bottom/>
      </border>
    </dxf>
  </rfmt>
  <rfmt sheetId="1" sqref="C27" start="0" length="0">
    <dxf>
      <alignment horizontal="left" readingOrder="0"/>
    </dxf>
  </rfmt>
  <rfmt sheetId="1" sqref="D27" start="0" length="0">
    <dxf>
      <alignment horizontal="left" vertical="center" readingOrder="0"/>
    </dxf>
  </rfmt>
  <rfmt sheetId="1" sqref="E27" start="0" length="0">
    <dxf>
      <alignment horizontal="left" vertical="center" readingOrder="0"/>
    </dxf>
  </rfmt>
  <rfmt sheetId="1" sqref="F27" start="0" length="0">
    <dxf>
      <alignment horizontal="left" vertical="center" readingOrder="0"/>
    </dxf>
  </rfmt>
  <rfmt sheetId="1" sqref="G27" start="0" length="0">
    <dxf>
      <alignment horizontal="left" vertical="center" readingOrder="0"/>
    </dxf>
  </rfmt>
  <rfmt sheetId="1" sqref="H27" start="0" length="0">
    <dxf>
      <alignment horizontal="left" vertical="center" readingOrder="0"/>
    </dxf>
  </rfmt>
  <rfmt sheetId="1" sqref="I27" start="0" length="0">
    <dxf>
      <font>
        <sz val="8"/>
        <color auto="1"/>
        <name val="Arial"/>
        <scheme val="none"/>
      </font>
      <alignment wrapText="1" readingOrder="0"/>
    </dxf>
  </rfmt>
  <rfmt sheetId="1" sqref="J27" start="0" length="0">
    <dxf>
      <alignment vertical="top" wrapText="1" readingOrder="0"/>
    </dxf>
  </rfmt>
  <rfmt sheetId="1" sqref="C28" start="0" length="0">
    <dxf>
      <alignment horizontal="left" readingOrder="0"/>
    </dxf>
  </rfmt>
  <rfmt sheetId="1" sqref="D28" start="0" length="0">
    <dxf>
      <alignment horizontal="left" vertical="center" readingOrder="0"/>
    </dxf>
  </rfmt>
  <rfmt sheetId="1" sqref="E28" start="0" length="0">
    <dxf>
      <alignment horizontal="left" vertical="center" readingOrder="0"/>
    </dxf>
  </rfmt>
  <rfmt sheetId="1" sqref="F28" start="0" length="0">
    <dxf>
      <alignment horizontal="left" vertical="center" readingOrder="0"/>
    </dxf>
  </rfmt>
  <rfmt sheetId="1" sqref="G28" start="0" length="0">
    <dxf>
      <alignment horizontal="left" vertical="center" readingOrder="0"/>
    </dxf>
  </rfmt>
  <rfmt sheetId="1" sqref="H28" start="0" length="0">
    <dxf>
      <alignment horizontal="left" vertical="center" readingOrder="0"/>
    </dxf>
  </rfmt>
  <rfmt sheetId="1" sqref="I28" start="0" length="0">
    <dxf>
      <font>
        <sz val="8"/>
        <color auto="1"/>
        <name val="Arial"/>
        <scheme val="none"/>
      </font>
      <alignment wrapText="1" readingOrder="0"/>
    </dxf>
  </rfmt>
  <rfmt sheetId="1" sqref="J28" start="0" length="0">
    <dxf>
      <alignment vertical="top" wrapText="1" readingOrder="0"/>
    </dxf>
  </rfmt>
  <rfmt sheetId="1" sqref="C29" start="0" length="0">
    <dxf>
      <alignment horizontal="left" readingOrder="0"/>
    </dxf>
  </rfmt>
  <rfmt sheetId="1" sqref="D29" start="0" length="0">
    <dxf>
      <alignment horizontal="left" vertical="center" readingOrder="0"/>
    </dxf>
  </rfmt>
  <rfmt sheetId="1" sqref="E29" start="0" length="0">
    <dxf>
      <alignment horizontal="left" vertical="center" readingOrder="0"/>
    </dxf>
  </rfmt>
  <rfmt sheetId="1" sqref="F29" start="0" length="0">
    <dxf>
      <alignment horizontal="left" vertical="center" readingOrder="0"/>
    </dxf>
  </rfmt>
  <rfmt sheetId="1" sqref="G29" start="0" length="0">
    <dxf>
      <alignment horizontal="left" vertical="center" readingOrder="0"/>
    </dxf>
  </rfmt>
  <rfmt sheetId="1" sqref="H29" start="0" length="0">
    <dxf>
      <alignment horizontal="left" vertical="center" readingOrder="0"/>
    </dxf>
  </rfmt>
  <rfmt sheetId="1" sqref="I29" start="0" length="0">
    <dxf>
      <font>
        <sz val="8"/>
        <color auto="1"/>
        <name val="Arial"/>
        <scheme val="none"/>
      </font>
      <alignment wrapText="1" readingOrder="0"/>
    </dxf>
  </rfmt>
  <rfmt sheetId="1" sqref="J29" start="0" length="0">
    <dxf>
      <alignment vertical="top" wrapText="1" readingOrder="0"/>
    </dxf>
  </rfmt>
  <rfmt sheetId="1" sqref="B30" start="0" length="0">
    <dxf>
      <border outline="0">
        <top/>
        <bottom/>
      </border>
    </dxf>
  </rfmt>
  <rfmt sheetId="1" sqref="C30" start="0" length="0">
    <dxf>
      <alignment horizontal="left" readingOrder="0"/>
    </dxf>
  </rfmt>
  <rfmt sheetId="1" sqref="D30" start="0" length="0">
    <dxf>
      <alignment horizontal="left" vertical="center" readingOrder="0"/>
    </dxf>
  </rfmt>
  <rfmt sheetId="1" sqref="E30" start="0" length="0">
    <dxf>
      <alignment horizontal="left" vertical="center" readingOrder="0"/>
    </dxf>
  </rfmt>
  <rfmt sheetId="1" sqref="F30" start="0" length="0">
    <dxf>
      <alignment horizontal="left" vertical="center" readingOrder="0"/>
    </dxf>
  </rfmt>
  <rfmt sheetId="1" sqref="G30" start="0" length="0">
    <dxf>
      <alignment horizontal="left" vertical="center" readingOrder="0"/>
    </dxf>
  </rfmt>
  <rfmt sheetId="1" sqref="H30" start="0" length="0">
    <dxf>
      <alignment horizontal="left" vertical="center" readingOrder="0"/>
    </dxf>
  </rfmt>
  <rfmt sheetId="1" sqref="I30" start="0" length="0">
    <dxf>
      <font>
        <sz val="8"/>
        <color auto="1"/>
        <name val="Arial"/>
        <scheme val="none"/>
      </font>
      <alignment wrapText="1" readingOrder="0"/>
    </dxf>
  </rfmt>
  <rfmt sheetId="1" sqref="J30" start="0" length="0">
    <dxf>
      <alignment vertical="top" wrapText="1" readingOrder="0"/>
    </dxf>
  </rfmt>
  <rfmt sheetId="1" sqref="C31" start="0" length="0">
    <dxf>
      <font>
        <sz val="8"/>
        <color auto="1"/>
        <name val="Arial"/>
        <scheme val="none"/>
      </font>
      <fill>
        <patternFill patternType="none">
          <bgColor indexed="65"/>
        </patternFill>
      </fill>
    </dxf>
  </rfmt>
  <rfmt sheetId="1" sqref="D31" start="0" length="0">
    <dxf>
      <font>
        <sz val="8"/>
        <color auto="1"/>
        <name val="Arial"/>
        <scheme val="none"/>
      </font>
      <fill>
        <patternFill patternType="none">
          <bgColor indexed="65"/>
        </patternFill>
      </fill>
      <border outline="0">
        <right style="thin">
          <color auto="1"/>
        </right>
      </border>
    </dxf>
  </rfmt>
  <rfmt sheetId="1" sqref="E31" start="0" length="0">
    <dxf>
      <font>
        <sz val="8"/>
        <color auto="1"/>
        <name val="Arial"/>
        <scheme val="none"/>
      </font>
      <fill>
        <patternFill patternType="none">
          <bgColor indexed="65"/>
        </patternFill>
      </fill>
      <border outline="0">
        <left style="thin">
          <color auto="1"/>
        </left>
        <right style="thin">
          <color auto="1"/>
        </right>
      </border>
    </dxf>
  </rfmt>
  <rfmt sheetId="1" sqref="F31" start="0" length="0">
    <dxf>
      <font>
        <sz val="8"/>
        <color auto="1"/>
        <name val="Arial"/>
        <scheme val="none"/>
      </font>
      <fill>
        <patternFill patternType="none">
          <bgColor indexed="65"/>
        </patternFill>
      </fill>
      <border outline="0">
        <left style="thin">
          <color auto="1"/>
        </left>
        <right style="thin">
          <color auto="1"/>
        </right>
      </border>
    </dxf>
  </rfmt>
  <rfmt sheetId="1" sqref="G31" start="0" length="0">
    <dxf>
      <font>
        <sz val="8"/>
        <color auto="1"/>
        <name val="Arial"/>
        <scheme val="none"/>
      </font>
      <fill>
        <patternFill patternType="none">
          <bgColor indexed="65"/>
        </patternFill>
      </fill>
      <border outline="0">
        <left style="thin">
          <color auto="1"/>
        </left>
        <right style="thin">
          <color auto="1"/>
        </right>
      </border>
    </dxf>
  </rfmt>
  <rfmt sheetId="1" sqref="H31" start="0" length="0">
    <dxf>
      <font>
        <sz val="8"/>
        <color auto="1"/>
        <name val="Arial"/>
        <scheme val="none"/>
      </font>
      <fill>
        <patternFill patternType="none">
          <bgColor indexed="65"/>
        </patternFill>
      </fill>
      <border outline="0">
        <left style="thin">
          <color auto="1"/>
        </left>
      </border>
    </dxf>
  </rfmt>
  <rfmt sheetId="1" s="1" sqref="I31" start="0" length="0">
    <dxf>
      <font>
        <sz val="8"/>
        <color auto="1"/>
        <name val="Arial"/>
        <scheme val="none"/>
      </font>
      <fill>
        <patternFill patternType="none">
          <bgColor indexed="65"/>
        </patternFill>
      </fill>
      <alignment vertical="bottom" readingOrder="0"/>
    </dxf>
  </rfmt>
  <rfmt sheetId="1" sqref="J31" start="0" length="0">
    <dxf>
      <alignment vertical="top" wrapText="1" readingOrder="0"/>
    </dxf>
  </rfmt>
  <rfmt sheetId="1" sqref="C32" start="0" length="0">
    <dxf>
      <font>
        <sz val="8"/>
        <color auto="1"/>
        <name val="Arial"/>
        <scheme val="none"/>
      </font>
      <fill>
        <patternFill patternType="none">
          <bgColor indexed="65"/>
        </patternFill>
      </fill>
    </dxf>
  </rfmt>
  <rfmt sheetId="1" sqref="D32" start="0" length="0">
    <dxf>
      <font>
        <sz val="8"/>
        <color auto="1"/>
        <name val="Arial"/>
        <scheme val="none"/>
      </font>
      <fill>
        <patternFill patternType="none">
          <bgColor indexed="65"/>
        </patternFill>
      </fill>
      <border outline="0">
        <right style="thin">
          <color auto="1"/>
        </right>
      </border>
    </dxf>
  </rfmt>
  <rfmt sheetId="1" sqref="E32" start="0" length="0">
    <dxf>
      <font>
        <sz val="8"/>
        <color auto="1"/>
        <name val="Arial"/>
        <scheme val="none"/>
      </font>
      <fill>
        <patternFill patternType="none">
          <bgColor indexed="65"/>
        </patternFill>
      </fill>
      <border outline="0">
        <left style="thin">
          <color auto="1"/>
        </left>
        <right style="thin">
          <color auto="1"/>
        </right>
      </border>
    </dxf>
  </rfmt>
  <rfmt sheetId="1" sqref="F32" start="0" length="0">
    <dxf>
      <font>
        <sz val="8"/>
        <color auto="1"/>
        <name val="Arial"/>
        <scheme val="none"/>
      </font>
      <fill>
        <patternFill patternType="none">
          <bgColor indexed="65"/>
        </patternFill>
      </fill>
      <border outline="0">
        <left style="thin">
          <color auto="1"/>
        </left>
        <right style="thin">
          <color auto="1"/>
        </right>
      </border>
    </dxf>
  </rfmt>
  <rfmt sheetId="1" sqref="G32" start="0" length="0">
    <dxf>
      <font>
        <sz val="8"/>
        <color auto="1"/>
        <name val="Arial"/>
        <scheme val="none"/>
      </font>
      <fill>
        <patternFill patternType="none">
          <bgColor indexed="65"/>
        </patternFill>
      </fill>
      <border outline="0">
        <left style="thin">
          <color auto="1"/>
        </left>
        <right style="thin">
          <color auto="1"/>
        </right>
      </border>
    </dxf>
  </rfmt>
  <rfmt sheetId="1" sqref="H32" start="0" length="0">
    <dxf>
      <font>
        <sz val="8"/>
        <color auto="1"/>
        <name val="Arial"/>
        <scheme val="none"/>
      </font>
      <fill>
        <patternFill patternType="none">
          <bgColor indexed="65"/>
        </patternFill>
      </fill>
      <border outline="0">
        <left style="thin">
          <color auto="1"/>
        </left>
      </border>
    </dxf>
  </rfmt>
  <rfmt sheetId="1" s="1" sqref="I32" start="0" length="0">
    <dxf>
      <font>
        <sz val="8"/>
        <color auto="1"/>
        <name val="Arial"/>
        <scheme val="none"/>
      </font>
      <fill>
        <patternFill patternType="none">
          <bgColor indexed="65"/>
        </patternFill>
      </fill>
      <alignment vertical="bottom" readingOrder="0"/>
    </dxf>
  </rfmt>
  <rfmt sheetId="1" sqref="J32" start="0" length="0">
    <dxf>
      <alignment vertical="top" wrapText="1" readingOrder="0"/>
    </dxf>
  </rfmt>
  <rcc rId="2892" sId="1">
    <oc r="A21" t="inlineStr">
      <is>
        <t>Human Resources Total</t>
      </is>
    </oc>
    <nc r="A21"/>
  </rcc>
  <rcc rId="2893" sId="1">
    <nc r="D21" t="inlineStr">
      <is>
        <t>X</t>
      </is>
    </nc>
  </rcc>
  <rcc rId="2894" sId="1">
    <nc r="E21" t="inlineStr">
      <is>
        <t>X</t>
      </is>
    </nc>
  </rcc>
  <rcc rId="2895" sId="1">
    <nc r="F21" t="inlineStr">
      <is>
        <t>X</t>
      </is>
    </nc>
  </rcc>
  <rcc rId="2896" sId="1">
    <nc r="G21" t="inlineStr">
      <is>
        <t>X</t>
      </is>
    </nc>
  </rcc>
  <rcc rId="2897" sId="1">
    <nc r="H21" t="inlineStr">
      <is>
        <t>X</t>
      </is>
    </nc>
  </rcc>
  <rcc rId="2898" sId="1" numFmtId="34">
    <oc r="I21">
      <f>SUM(#REF!)</f>
    </oc>
    <nc r="I21">
      <v>0</v>
    </nc>
  </rcc>
  <rcc rId="2899" sId="1">
    <nc r="D22" t="inlineStr">
      <is>
        <t>X</t>
      </is>
    </nc>
  </rcc>
  <rcc rId="2900" sId="1">
    <nc r="E22" t="inlineStr">
      <is>
        <t>X</t>
      </is>
    </nc>
  </rcc>
  <rcc rId="2901" sId="1">
    <nc r="F22" t="inlineStr">
      <is>
        <t>X</t>
      </is>
    </nc>
  </rcc>
  <rcc rId="2902" sId="1" numFmtId="34">
    <nc r="I22">
      <v>0</v>
    </nc>
  </rcc>
  <rcc rId="2903" sId="1">
    <oc r="A23" t="inlineStr">
      <is>
        <t>3. Medical Products and Infrastructure</t>
      </is>
    </oc>
    <nc r="A23"/>
  </rcc>
  <rcc rId="2904" sId="1">
    <nc r="F23" t="inlineStr">
      <is>
        <t>X</t>
      </is>
    </nc>
  </rcc>
  <rcc rId="2905" sId="1">
    <nc r="G23" t="inlineStr">
      <is>
        <t>X</t>
      </is>
    </nc>
  </rcc>
  <rcc rId="2906" sId="1" numFmtId="34">
    <nc r="I23">
      <v>0</v>
    </nc>
  </rcc>
  <rcc rId="2907" sId="1">
    <oc r="A24" t="inlineStr">
      <is>
        <t>a) Infrastructure</t>
      </is>
    </oc>
    <nc r="A24"/>
  </rcc>
  <rcc rId="2908" sId="1">
    <oc r="A25" t="inlineStr">
      <is>
        <t>Provide sustainable infrastructure needed for the delivery of safe surgery, obstetrics, and anaesthesia at all levels of the health care system</t>
      </is>
    </oc>
    <nc r="A25"/>
  </rcc>
  <rcc rId="2909" sId="1">
    <oc r="B25" t="inlineStr">
      <is>
        <t>Ensure all level 1 facilities have standard infrastructure to provide safe and timely essential and emergency surgical, obstetric, and anaesthesia care</t>
      </is>
    </oc>
    <nc r="B25"/>
  </rcc>
  <rcc rId="2910" sId="1">
    <oc r="C25" t="inlineStr">
      <is>
        <t>Hold a coordination workshop with infrastructure unit to create standard infrastructure to provide safe and timely essential and emergency surgical, obstetric, and anaesthesia care at all level 1 hospital  (2 workshops in year 1 and a midterm evaluation in year 3)</t>
      </is>
    </oc>
    <nc r="C25"/>
  </rcc>
  <rcc rId="2911" sId="1">
    <oc r="D25" t="inlineStr">
      <is>
        <t>X</t>
      </is>
    </oc>
    <nc r="D25"/>
  </rcc>
  <rcc rId="2912" sId="1">
    <oc r="F25" t="inlineStr">
      <is>
        <t>X</t>
      </is>
    </oc>
    <nc r="F25"/>
  </rcc>
  <rcc rId="2913" sId="1">
    <oc r="I25">
      <f>'Cost inputs'!#REF!</f>
    </oc>
    <nc r="I25"/>
  </rcc>
  <rcc rId="2914" sId="1">
    <oc r="C26" t="inlineStr">
      <is>
        <t>Maintenance teams will conduct annual maintenance inspections of all level 1 hospitals (Quarter 3)</t>
      </is>
    </oc>
    <nc r="C26"/>
  </rcc>
  <rcc rId="2915" sId="1">
    <oc r="D26" t="inlineStr">
      <is>
        <t>X</t>
      </is>
    </oc>
    <nc r="D26"/>
  </rcc>
  <rcc rId="2916" sId="1">
    <oc r="E26" t="inlineStr">
      <is>
        <t>X</t>
      </is>
    </oc>
    <nc r="E26"/>
  </rcc>
  <rcc rId="2917" sId="1">
    <oc r="F26" t="inlineStr">
      <is>
        <t>X</t>
      </is>
    </oc>
    <nc r="F26"/>
  </rcc>
  <rcc rId="2918" sId="1">
    <oc r="G26" t="inlineStr">
      <is>
        <t>X</t>
      </is>
    </oc>
    <nc r="G26"/>
  </rcc>
  <rcc rId="2919" sId="1">
    <oc r="H26" t="inlineStr">
      <is>
        <t>X</t>
      </is>
    </oc>
    <nc r="H26"/>
  </rcc>
  <rcc rId="2920" sId="1">
    <oc r="I26">
      <f>'Cost inputs'!#REF!</f>
    </oc>
    <nc r="I26"/>
  </rcc>
  <rcc rId="2921" sId="1">
    <oc r="C27" t="inlineStr">
      <is>
        <t>Rehabilitate existing level 1 facilities to include adequate infrastructure and equipment to provide safe and timely essential and emergency surgical, obstetric, and anaesthesia care at all level 1 hospitals</t>
      </is>
    </oc>
    <nc r="C27"/>
  </rcc>
  <rcc rId="2922" sId="1">
    <oc r="D27" t="inlineStr">
      <is>
        <t>X</t>
      </is>
    </oc>
    <nc r="D27"/>
  </rcc>
  <rcc rId="2923" sId="1">
    <oc r="E27" t="inlineStr">
      <is>
        <t>X</t>
      </is>
    </oc>
    <nc r="E27"/>
  </rcc>
  <rcc rId="2924" sId="1">
    <oc r="F27" t="inlineStr">
      <is>
        <t>X</t>
      </is>
    </oc>
    <nc r="F27"/>
  </rcc>
  <rcc rId="2925" sId="1">
    <oc r="G27" t="inlineStr">
      <is>
        <t>X</t>
      </is>
    </oc>
    <nc r="G27"/>
  </rcc>
  <rcc rId="2926" sId="1">
    <oc r="H27" t="inlineStr">
      <is>
        <t>X</t>
      </is>
    </oc>
    <nc r="H27"/>
  </rcc>
  <rcc rId="2927" sId="1">
    <oc r="I27">
      <f>'Cost inputs'!#REF!</f>
    </oc>
    <nc r="I27"/>
  </rcc>
  <rcc rId="2928" sId="1">
    <oc r="B28" t="inlineStr">
      <is>
        <t>Ensure all level 2 and 3 facilities have comprehensive infrastructure to provide safe and timely comprehensive surgical, obstetric, and anaesthesia care</t>
      </is>
    </oc>
    <nc r="B28"/>
  </rcc>
  <rcc rId="2929" sId="1">
    <oc r="C28" t="inlineStr">
      <is>
        <t>Hold a coordination workshop with infrastructure group to create standard infrastructure to provide safe and timely essential and emergency surgical, obstetric, and anaesthesia care at all level 2, 3 hospitals (2 workshops in year 1 and a midterm evaluation in year 3)</t>
      </is>
    </oc>
    <nc r="C28"/>
  </rcc>
  <rcc rId="2930" sId="1">
    <oc r="D28" t="inlineStr">
      <is>
        <t>X</t>
      </is>
    </oc>
    <nc r="D28"/>
  </rcc>
  <rcc rId="2931" sId="1">
    <oc r="F28" t="inlineStr">
      <is>
        <t>X</t>
      </is>
    </oc>
    <nc r="F28"/>
  </rcc>
  <rcc rId="2932" sId="1">
    <oc r="I28">
      <f>'Cost inputs'!#REF!</f>
    </oc>
    <nc r="I28"/>
  </rcc>
  <rcc rId="2933" sId="1">
    <oc r="C29" t="inlineStr">
      <is>
        <t>Maintenance teams will conduct annual maintenance inspections of all level 2, 3 hospitals (In quarter 3 every year)</t>
      </is>
    </oc>
    <nc r="C29"/>
  </rcc>
  <rcc rId="2934" sId="1">
    <oc r="D29" t="inlineStr">
      <is>
        <t>X</t>
      </is>
    </oc>
    <nc r="D29"/>
  </rcc>
  <rcc rId="2935" sId="1">
    <oc r="E29" t="inlineStr">
      <is>
        <t>X</t>
      </is>
    </oc>
    <nc r="E29"/>
  </rcc>
  <rcc rId="2936" sId="1">
    <oc r="F29" t="inlineStr">
      <is>
        <t>X</t>
      </is>
    </oc>
    <nc r="F29"/>
  </rcc>
  <rcc rId="2937" sId="1">
    <oc r="G29" t="inlineStr">
      <is>
        <t>X</t>
      </is>
    </oc>
    <nc r="G29"/>
  </rcc>
  <rcc rId="2938" sId="1">
    <oc r="H29" t="inlineStr">
      <is>
        <t>X</t>
      </is>
    </oc>
    <nc r="H29"/>
  </rcc>
  <rcc rId="2939" sId="1">
    <oc r="I29">
      <f>'Cost inputs'!#REF!</f>
    </oc>
    <nc r="I29"/>
  </rcc>
  <rcc rId="2940" sId="1">
    <oc r="C30" t="inlineStr">
      <is>
        <t>Rehabilitate existing level 2, 3 facilities and buildings to meet the standards (assuming 25% need no improvements, 25% need minor improvements, 25% need moderate improvements, 25% need major improvements)</t>
      </is>
    </oc>
    <nc r="C30"/>
  </rcc>
  <rcc rId="2941" sId="1">
    <oc r="D30" t="inlineStr">
      <is>
        <t>X</t>
      </is>
    </oc>
    <nc r="D30"/>
  </rcc>
  <rcc rId="2942" sId="1">
    <oc r="E30" t="inlineStr">
      <is>
        <t>X</t>
      </is>
    </oc>
    <nc r="E30"/>
  </rcc>
  <rcc rId="2943" sId="1">
    <oc r="F30" t="inlineStr">
      <is>
        <t>X</t>
      </is>
    </oc>
    <nc r="F30"/>
  </rcc>
  <rcc rId="2944" sId="1">
    <oc r="G30" t="inlineStr">
      <is>
        <t>X</t>
      </is>
    </oc>
    <nc r="G30"/>
  </rcc>
  <rcc rId="2945" sId="1">
    <oc r="H30" t="inlineStr">
      <is>
        <t>X</t>
      </is>
    </oc>
    <nc r="H30"/>
  </rcc>
  <rcc rId="2946" sId="1">
    <oc r="I30">
      <f>'Cost inputs'!#REF!</f>
    </oc>
    <nc r="I30"/>
  </rcc>
  <rcc rId="2947" sId="1">
    <oc r="A31" t="inlineStr">
      <is>
        <t>Infrastructure Total</t>
      </is>
    </oc>
    <nc r="A31"/>
  </rcc>
  <rcc rId="2948" sId="1">
    <oc r="I31">
      <f>SUM(I25:I30)</f>
    </oc>
    <nc r="I31"/>
  </rcc>
  <rcc rId="2949" sId="1">
    <oc r="A32" t="inlineStr">
      <is>
        <t>b) Equipment</t>
      </is>
    </oc>
    <nc r="A32"/>
  </rcc>
  <rrc rId="2950" sId="1" ref="A21:XFD32" action="insertRow"/>
  <rfmt sheetId="1" sqref="A21" start="0" length="0">
    <dxf>
      <fill>
        <patternFill patternType="none">
          <bgColor indexed="65"/>
        </patternFill>
      </fill>
      <alignment horizontal="center" wrapText="1" readingOrder="0"/>
      <border outline="0">
        <right style="thin">
          <color auto="1"/>
        </right>
        <bottom/>
      </border>
    </dxf>
  </rfmt>
  <rfmt sheetId="1" sqref="B21" start="0" length="0">
    <dxf>
      <font>
        <b val="0"/>
        <sz val="8"/>
        <color auto="1"/>
        <name val="Arial"/>
        <scheme val="minor"/>
      </font>
      <fill>
        <patternFill patternType="none">
          <bgColor indexed="65"/>
        </patternFill>
      </fill>
      <alignment horizontal="general" readingOrder="0"/>
      <border outline="0">
        <left style="thin">
          <color auto="1"/>
        </left>
        <right style="thin">
          <color auto="1"/>
        </right>
        <bottom/>
      </border>
    </dxf>
  </rfmt>
  <rfmt sheetId="1" sqref="C21" start="0" length="0">
    <dxf>
      <fill>
        <patternFill patternType="none">
          <bgColor indexed="65"/>
        </patternFill>
      </fill>
      <alignment indent="2" readingOrder="0"/>
      <border outline="0">
        <left style="thin">
          <color auto="1"/>
        </left>
        <right style="thin">
          <color auto="1"/>
        </right>
      </border>
    </dxf>
  </rfmt>
  <rfmt sheetId="1" sqref="D21" start="0" length="0">
    <dxf>
      <fill>
        <patternFill patternType="none">
          <bgColor indexed="65"/>
        </patternFill>
      </fill>
      <border outline="0">
        <left style="thin">
          <color auto="1"/>
        </left>
        <right style="thin">
          <color auto="1"/>
        </right>
        <top style="thin">
          <color auto="1"/>
        </top>
      </border>
    </dxf>
  </rfmt>
  <rfmt sheetId="1" sqref="E21" start="0" length="0">
    <dxf>
      <border outline="0">
        <left style="thin">
          <color auto="1"/>
        </left>
        <right style="thin">
          <color auto="1"/>
        </right>
        <top style="thin">
          <color auto="1"/>
        </top>
      </border>
    </dxf>
  </rfmt>
  <rfmt sheetId="1" sqref="F21" start="0" length="0">
    <dxf>
      <border outline="0">
        <left style="thin">
          <color auto="1"/>
        </left>
        <right style="thin">
          <color auto="1"/>
        </right>
        <top style="thin">
          <color auto="1"/>
        </top>
      </border>
    </dxf>
  </rfmt>
  <rfmt sheetId="1" sqref="G21" start="0" length="0">
    <dxf>
      <border outline="0">
        <left style="thin">
          <color auto="1"/>
        </left>
        <right style="thin">
          <color auto="1"/>
        </right>
        <top style="thin">
          <color auto="1"/>
        </top>
      </border>
    </dxf>
  </rfmt>
  <rfmt sheetId="1" sqref="H21" start="0" length="0">
    <dxf>
      <border outline="0">
        <left style="thin">
          <color auto="1"/>
        </left>
        <right style="thin">
          <color auto="1"/>
        </right>
        <top style="thin">
          <color auto="1"/>
        </top>
      </border>
    </dxf>
  </rfmt>
  <rfmt sheetId="1" s="1" sqref="I21"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C22" start="0" length="0">
    <dxf>
      <fill>
        <patternFill patternType="none">
          <bgColor indexed="65"/>
        </patternFill>
      </fill>
      <alignment indent="2" readingOrder="0"/>
      <border outline="0">
        <left style="thin">
          <color auto="1"/>
        </left>
        <right style="thin">
          <color auto="1"/>
        </right>
        <top style="thin">
          <color auto="1"/>
        </top>
      </border>
    </dxf>
  </rfmt>
  <rfmt sheetId="1" sqref="D22" start="0" length="0">
    <dxf>
      <fill>
        <patternFill patternType="none">
          <bgColor indexed="65"/>
        </patternFill>
      </fill>
      <border outline="0">
        <left style="thin">
          <color auto="1"/>
        </left>
        <right style="thin">
          <color auto="1"/>
        </right>
        <top style="thin">
          <color auto="1"/>
        </top>
      </border>
    </dxf>
  </rfmt>
  <rfmt sheetId="1" sqref="E22" start="0" length="0">
    <dxf>
      <border outline="0">
        <left style="thin">
          <color auto="1"/>
        </left>
        <right style="thin">
          <color auto="1"/>
        </right>
        <top style="thin">
          <color auto="1"/>
        </top>
      </border>
    </dxf>
  </rfmt>
  <rfmt sheetId="1" sqref="F22" start="0" length="0">
    <dxf>
      <border outline="0">
        <left style="thin">
          <color auto="1"/>
        </left>
        <right style="thin">
          <color auto="1"/>
        </right>
        <top style="thin">
          <color auto="1"/>
        </top>
      </border>
    </dxf>
  </rfmt>
  <rfmt sheetId="1" sqref="G22" start="0" length="0">
    <dxf>
      <border outline="0">
        <left style="thin">
          <color auto="1"/>
        </left>
        <right style="thin">
          <color auto="1"/>
        </right>
        <top style="thin">
          <color auto="1"/>
        </top>
      </border>
    </dxf>
  </rfmt>
  <rfmt sheetId="1" sqref="H22" start="0" length="0">
    <dxf>
      <border outline="0">
        <left style="thin">
          <color auto="1"/>
        </left>
        <right style="thin">
          <color auto="1"/>
        </right>
        <top style="thin">
          <color auto="1"/>
        </top>
      </border>
    </dxf>
  </rfmt>
  <rfmt sheetId="1" s="1" sqref="I22"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C23" start="0" length="0">
    <dxf>
      <fill>
        <patternFill patternType="none">
          <bgColor indexed="65"/>
        </patternFill>
      </fill>
      <alignment indent="2" readingOrder="0"/>
      <border outline="0">
        <left style="thin">
          <color auto="1"/>
        </left>
        <right style="thin">
          <color auto="1"/>
        </right>
        <top style="thin">
          <color auto="1"/>
        </top>
      </border>
    </dxf>
  </rfmt>
  <rfmt sheetId="1" sqref="D23" start="0" length="0">
    <dxf>
      <fill>
        <patternFill patternType="none">
          <bgColor indexed="65"/>
        </patternFill>
      </fill>
      <border outline="0">
        <left style="thin">
          <color auto="1"/>
        </left>
        <right style="thin">
          <color auto="1"/>
        </right>
        <top style="thin">
          <color auto="1"/>
        </top>
      </border>
    </dxf>
  </rfmt>
  <rfmt sheetId="1" sqref="E23" start="0" length="0">
    <dxf>
      <border outline="0">
        <left style="thin">
          <color auto="1"/>
        </left>
        <right style="thin">
          <color auto="1"/>
        </right>
        <top style="thin">
          <color auto="1"/>
        </top>
      </border>
    </dxf>
  </rfmt>
  <rfmt sheetId="1" sqref="F23" start="0" length="0">
    <dxf>
      <border outline="0">
        <left style="thin">
          <color auto="1"/>
        </left>
        <right style="thin">
          <color auto="1"/>
        </right>
        <top style="thin">
          <color auto="1"/>
        </top>
      </border>
    </dxf>
  </rfmt>
  <rfmt sheetId="1" sqref="G23" start="0" length="0">
    <dxf>
      <border outline="0">
        <left style="thin">
          <color auto="1"/>
        </left>
        <right style="thin">
          <color auto="1"/>
        </right>
        <top style="thin">
          <color auto="1"/>
        </top>
      </border>
    </dxf>
  </rfmt>
  <rfmt sheetId="1" sqref="H23" start="0" length="0">
    <dxf>
      <border outline="0">
        <left style="thin">
          <color auto="1"/>
        </left>
        <right style="thin">
          <color auto="1"/>
        </right>
        <top style="thin">
          <color auto="1"/>
        </top>
      </border>
    </dxf>
  </rfmt>
  <rfmt sheetId="1" s="1" sqref="I23"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B24" start="0" length="0">
    <dxf>
      <font>
        <b val="0"/>
        <sz val="8"/>
        <color auto="1"/>
        <name val="Arial"/>
        <scheme val="none"/>
      </font>
      <fill>
        <patternFill patternType="none">
          <bgColor indexed="65"/>
        </patternFill>
      </fill>
      <alignment horizontal="center" readingOrder="0"/>
      <border outline="0">
        <left style="thin">
          <color auto="1"/>
        </left>
        <right style="thin">
          <color auto="1"/>
        </right>
        <top style="thin">
          <color auto="1"/>
        </top>
        <bottom/>
      </border>
    </dxf>
  </rfmt>
  <rfmt sheetId="1" sqref="C24" start="0" length="0">
    <dxf>
      <fill>
        <patternFill patternType="none">
          <bgColor indexed="65"/>
        </patternFill>
      </fill>
      <border outline="0">
        <left style="thin">
          <color auto="1"/>
        </left>
        <right style="thin">
          <color auto="1"/>
        </right>
        <top style="thin">
          <color auto="1"/>
        </top>
      </border>
    </dxf>
  </rfmt>
  <rfmt sheetId="1" sqref="D24" start="0" length="0">
    <dxf>
      <fill>
        <patternFill patternType="none">
          <bgColor indexed="65"/>
        </patternFill>
      </fill>
      <border outline="0">
        <left style="thin">
          <color auto="1"/>
        </left>
        <right style="thin">
          <color auto="1"/>
        </right>
        <top style="thin">
          <color auto="1"/>
        </top>
      </border>
    </dxf>
  </rfmt>
  <rfmt sheetId="1" sqref="E24" start="0" length="0">
    <dxf>
      <border outline="0">
        <left style="thin">
          <color auto="1"/>
        </left>
        <right style="thin">
          <color auto="1"/>
        </right>
        <top style="thin">
          <color auto="1"/>
        </top>
      </border>
    </dxf>
  </rfmt>
  <rfmt sheetId="1" sqref="F24" start="0" length="0">
    <dxf>
      <border outline="0">
        <left style="thin">
          <color auto="1"/>
        </left>
        <right style="thin">
          <color auto="1"/>
        </right>
        <top style="thin">
          <color auto="1"/>
        </top>
      </border>
    </dxf>
  </rfmt>
  <rfmt sheetId="1" sqref="G24" start="0" length="0">
    <dxf>
      <border outline="0">
        <left style="thin">
          <color auto="1"/>
        </left>
        <right style="thin">
          <color auto="1"/>
        </right>
        <top style="thin">
          <color auto="1"/>
        </top>
      </border>
    </dxf>
  </rfmt>
  <rfmt sheetId="1" sqref="H24" start="0" length="0">
    <dxf>
      <border outline="0">
        <left style="thin">
          <color auto="1"/>
        </left>
        <right style="thin">
          <color auto="1"/>
        </right>
        <top style="thin">
          <color auto="1"/>
        </top>
      </border>
    </dxf>
  </rfmt>
  <rfmt sheetId="1" s="1" sqref="I24"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24" start="0" length="0">
    <dxf>
      <font>
        <sz val="8"/>
        <color rgb="FFFF0000"/>
        <name val="Arial"/>
        <scheme val="none"/>
      </font>
    </dxf>
  </rfmt>
  <rfmt sheetId="1" sqref="C25" start="0" length="0">
    <dxf>
      <fill>
        <patternFill patternType="none">
          <bgColor indexed="65"/>
        </patternFill>
      </fill>
      <border outline="0">
        <left style="thin">
          <color auto="1"/>
        </left>
        <right style="thin">
          <color auto="1"/>
        </right>
        <top style="thin">
          <color auto="1"/>
        </top>
      </border>
    </dxf>
  </rfmt>
  <rfmt sheetId="1" sqref="D25" start="0" length="0">
    <dxf>
      <fill>
        <patternFill patternType="none">
          <bgColor indexed="65"/>
        </patternFill>
      </fill>
      <border outline="0">
        <left style="thin">
          <color auto="1"/>
        </left>
        <right style="thin">
          <color auto="1"/>
        </right>
        <top style="thin">
          <color auto="1"/>
        </top>
      </border>
    </dxf>
  </rfmt>
  <rfmt sheetId="1" sqref="E25" start="0" length="0">
    <dxf>
      <border outline="0">
        <left style="thin">
          <color auto="1"/>
        </left>
        <right style="thin">
          <color auto="1"/>
        </right>
        <top style="thin">
          <color auto="1"/>
        </top>
      </border>
    </dxf>
  </rfmt>
  <rfmt sheetId="1" sqref="F25" start="0" length="0">
    <dxf>
      <border outline="0">
        <left style="thin">
          <color auto="1"/>
        </left>
        <right style="thin">
          <color auto="1"/>
        </right>
        <top style="thin">
          <color auto="1"/>
        </top>
      </border>
    </dxf>
  </rfmt>
  <rfmt sheetId="1" sqref="G25" start="0" length="0">
    <dxf>
      <border outline="0">
        <left style="thin">
          <color auto="1"/>
        </left>
        <right style="thin">
          <color auto="1"/>
        </right>
        <top style="thin">
          <color auto="1"/>
        </top>
      </border>
    </dxf>
  </rfmt>
  <rfmt sheetId="1" sqref="H25" start="0" length="0">
    <dxf>
      <border outline="0">
        <left style="thin">
          <color auto="1"/>
        </left>
        <right style="thin">
          <color auto="1"/>
        </right>
        <top style="thin">
          <color auto="1"/>
        </top>
      </border>
    </dxf>
  </rfmt>
  <rfmt sheetId="1" s="1" sqref="I25"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25" start="0" length="0">
    <dxf>
      <font>
        <sz val="8"/>
        <color rgb="FFFF0000"/>
        <name val="Arial"/>
        <scheme val="none"/>
      </font>
    </dxf>
  </rfmt>
  <rfmt sheetId="1" sqref="C26" start="0" length="0">
    <dxf>
      <fill>
        <patternFill patternType="none">
          <bgColor indexed="65"/>
        </patternFill>
      </fill>
      <border outline="0">
        <left style="thin">
          <color auto="1"/>
        </left>
        <right style="thin">
          <color auto="1"/>
        </right>
        <top style="thin">
          <color auto="1"/>
        </top>
      </border>
    </dxf>
  </rfmt>
  <rfmt sheetId="1" sqref="D26" start="0" length="0">
    <dxf>
      <fill>
        <patternFill patternType="none">
          <bgColor indexed="65"/>
        </patternFill>
      </fill>
      <border outline="0">
        <left style="thin">
          <color auto="1"/>
        </left>
        <right style="thin">
          <color auto="1"/>
        </right>
        <top style="thin">
          <color auto="1"/>
        </top>
      </border>
    </dxf>
  </rfmt>
  <rfmt sheetId="1" sqref="E26" start="0" length="0">
    <dxf>
      <border outline="0">
        <left style="thin">
          <color auto="1"/>
        </left>
        <right style="thin">
          <color auto="1"/>
        </right>
        <top style="thin">
          <color auto="1"/>
        </top>
      </border>
    </dxf>
  </rfmt>
  <rfmt sheetId="1" sqref="F26" start="0" length="0">
    <dxf>
      <border outline="0">
        <left style="thin">
          <color auto="1"/>
        </left>
        <right style="thin">
          <color auto="1"/>
        </right>
        <top style="thin">
          <color auto="1"/>
        </top>
      </border>
    </dxf>
  </rfmt>
  <rfmt sheetId="1" sqref="G26" start="0" length="0">
    <dxf>
      <border outline="0">
        <left style="thin">
          <color auto="1"/>
        </left>
        <right style="thin">
          <color auto="1"/>
        </right>
        <top style="thin">
          <color auto="1"/>
        </top>
      </border>
    </dxf>
  </rfmt>
  <rfmt sheetId="1" sqref="H26" start="0" length="0">
    <dxf>
      <border outline="0">
        <left style="thin">
          <color auto="1"/>
        </left>
        <right style="thin">
          <color auto="1"/>
        </right>
        <top style="thin">
          <color auto="1"/>
        </top>
      </border>
    </dxf>
  </rfmt>
  <rfmt sheetId="1" s="1" sqref="I26"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26" start="0" length="0">
    <dxf>
      <alignment vertical="top" wrapText="1" readingOrder="0"/>
    </dxf>
  </rfmt>
  <rfmt sheetId="1" sqref="K26" start="0" length="0">
    <dxf>
      <font>
        <sz val="8"/>
        <color rgb="FFFF0000"/>
        <name val="Arial"/>
        <scheme val="none"/>
      </font>
    </dxf>
  </rfmt>
  <rfmt sheetId="1" sqref="B27" start="0" length="0">
    <dxf>
      <font>
        <b val="0"/>
        <sz val="8"/>
        <color auto="1"/>
        <name val="Arial"/>
        <scheme val="none"/>
      </font>
      <fill>
        <patternFill patternType="none">
          <bgColor indexed="65"/>
        </patternFill>
      </fill>
      <alignment horizontal="center" readingOrder="0"/>
      <border outline="0">
        <left style="thin">
          <color auto="1"/>
        </left>
        <right style="thin">
          <color auto="1"/>
        </right>
        <top style="thin">
          <color auto="1"/>
        </top>
        <bottom/>
      </border>
    </dxf>
  </rfmt>
  <rfmt sheetId="1" sqref="C27" start="0" length="0">
    <dxf>
      <fill>
        <patternFill patternType="none">
          <bgColor indexed="65"/>
        </patternFill>
      </fill>
      <border outline="0">
        <left style="thin">
          <color auto="1"/>
        </left>
        <right style="thin">
          <color auto="1"/>
        </right>
        <top style="thin">
          <color auto="1"/>
        </top>
      </border>
    </dxf>
  </rfmt>
  <rfmt sheetId="1" sqref="D27" start="0" length="0">
    <dxf>
      <fill>
        <patternFill patternType="none">
          <bgColor indexed="65"/>
        </patternFill>
      </fill>
      <border outline="0">
        <left style="thin">
          <color auto="1"/>
        </left>
        <right style="thin">
          <color auto="1"/>
        </right>
        <top style="thin">
          <color auto="1"/>
        </top>
      </border>
    </dxf>
  </rfmt>
  <rfmt sheetId="1" sqref="E27" start="0" length="0">
    <dxf>
      <border outline="0">
        <left style="thin">
          <color auto="1"/>
        </left>
        <right style="thin">
          <color auto="1"/>
        </right>
        <top style="thin">
          <color auto="1"/>
        </top>
      </border>
    </dxf>
  </rfmt>
  <rfmt sheetId="1" sqref="F27" start="0" length="0">
    <dxf>
      <border outline="0">
        <left style="thin">
          <color auto="1"/>
        </left>
        <right style="thin">
          <color auto="1"/>
        </right>
        <top style="thin">
          <color auto="1"/>
        </top>
      </border>
    </dxf>
  </rfmt>
  <rfmt sheetId="1" sqref="G27" start="0" length="0">
    <dxf>
      <border outline="0">
        <left style="thin">
          <color auto="1"/>
        </left>
        <right style="thin">
          <color auto="1"/>
        </right>
        <top style="thin">
          <color auto="1"/>
        </top>
      </border>
    </dxf>
  </rfmt>
  <rfmt sheetId="1" sqref="H27" start="0" length="0">
    <dxf>
      <border outline="0">
        <left style="thin">
          <color auto="1"/>
        </left>
        <right style="thin">
          <color auto="1"/>
        </right>
        <top style="thin">
          <color auto="1"/>
        </top>
      </border>
    </dxf>
  </rfmt>
  <rfmt sheetId="1" s="1" sqref="I27"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27" start="0" length="0">
    <dxf>
      <alignment vertical="top" wrapText="1" readingOrder="0"/>
    </dxf>
  </rfmt>
  <rfmt sheetId="1" sqref="C28" start="0" length="0">
    <dxf>
      <fill>
        <patternFill patternType="none">
          <bgColor indexed="65"/>
        </patternFill>
      </fill>
      <border outline="0">
        <left style="thin">
          <color auto="1"/>
        </left>
        <right style="thin">
          <color auto="1"/>
        </right>
        <top style="thin">
          <color auto="1"/>
        </top>
      </border>
    </dxf>
  </rfmt>
  <rfmt sheetId="1" sqref="D28" start="0" length="0">
    <dxf>
      <fill>
        <patternFill patternType="none">
          <bgColor indexed="65"/>
        </patternFill>
      </fill>
      <border outline="0">
        <left style="thin">
          <color auto="1"/>
        </left>
        <right style="thin">
          <color auto="1"/>
        </right>
        <top style="thin">
          <color auto="1"/>
        </top>
      </border>
    </dxf>
  </rfmt>
  <rfmt sheetId="1" sqref="E28" start="0" length="0">
    <dxf>
      <border outline="0">
        <left style="thin">
          <color auto="1"/>
        </left>
        <right style="thin">
          <color auto="1"/>
        </right>
        <top style="thin">
          <color auto="1"/>
        </top>
      </border>
    </dxf>
  </rfmt>
  <rfmt sheetId="1" sqref="F28" start="0" length="0">
    <dxf>
      <border outline="0">
        <left style="thin">
          <color auto="1"/>
        </left>
        <right style="thin">
          <color auto="1"/>
        </right>
        <top style="thin">
          <color auto="1"/>
        </top>
      </border>
    </dxf>
  </rfmt>
  <rfmt sheetId="1" sqref="G28" start="0" length="0">
    <dxf>
      <border outline="0">
        <left style="thin">
          <color auto="1"/>
        </left>
        <right style="thin">
          <color auto="1"/>
        </right>
        <top style="thin">
          <color auto="1"/>
        </top>
      </border>
    </dxf>
  </rfmt>
  <rfmt sheetId="1" sqref="H28" start="0" length="0">
    <dxf>
      <border outline="0">
        <left style="thin">
          <color auto="1"/>
        </left>
        <right style="thin">
          <color auto="1"/>
        </right>
        <top style="thin">
          <color auto="1"/>
        </top>
      </border>
    </dxf>
  </rfmt>
  <rfmt sheetId="1" s="1" sqref="I28"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28" start="0" length="0">
    <dxf>
      <alignment vertical="top" wrapText="1" readingOrder="0"/>
    </dxf>
  </rfmt>
  <rfmt sheetId="1" sqref="C29" start="0" length="0">
    <dxf>
      <fill>
        <patternFill patternType="none">
          <bgColor indexed="65"/>
        </patternFill>
      </fill>
      <border outline="0">
        <left style="thin">
          <color auto="1"/>
        </left>
        <right style="thin">
          <color auto="1"/>
        </right>
        <top style="thin">
          <color auto="1"/>
        </top>
      </border>
    </dxf>
  </rfmt>
  <rfmt sheetId="1" sqref="D29" start="0" length="0">
    <dxf>
      <fill>
        <patternFill patternType="none">
          <bgColor indexed="65"/>
        </patternFill>
      </fill>
      <border outline="0">
        <left style="thin">
          <color auto="1"/>
        </left>
        <right style="thin">
          <color auto="1"/>
        </right>
        <top style="thin">
          <color auto="1"/>
        </top>
      </border>
    </dxf>
  </rfmt>
  <rfmt sheetId="1" sqref="E29" start="0" length="0">
    <dxf>
      <border outline="0">
        <left style="thin">
          <color auto="1"/>
        </left>
        <right style="thin">
          <color auto="1"/>
        </right>
        <top style="thin">
          <color auto="1"/>
        </top>
      </border>
    </dxf>
  </rfmt>
  <rfmt sheetId="1" sqref="F29" start="0" length="0">
    <dxf>
      <border outline="0">
        <left style="thin">
          <color auto="1"/>
        </left>
        <right style="thin">
          <color auto="1"/>
        </right>
        <top style="thin">
          <color auto="1"/>
        </top>
      </border>
    </dxf>
  </rfmt>
  <rfmt sheetId="1" sqref="G29" start="0" length="0">
    <dxf>
      <border outline="0">
        <left style="thin">
          <color auto="1"/>
        </left>
        <right style="thin">
          <color auto="1"/>
        </right>
        <top style="thin">
          <color auto="1"/>
        </top>
      </border>
    </dxf>
  </rfmt>
  <rfmt sheetId="1" sqref="H29" start="0" length="0">
    <dxf>
      <border outline="0">
        <left style="thin">
          <color auto="1"/>
        </left>
        <right style="thin">
          <color auto="1"/>
        </right>
        <top style="thin">
          <color auto="1"/>
        </top>
      </border>
    </dxf>
  </rfmt>
  <rfmt sheetId="1" s="1" sqref="I29"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29" start="0" length="0">
    <dxf>
      <alignment vertical="top" wrapText="1" readingOrder="0"/>
    </dxf>
  </rfmt>
  <rfmt sheetId="1" sqref="B30" start="0" length="0">
    <dxf>
      <font>
        <b val="0"/>
        <sz val="8"/>
        <color auto="1"/>
        <name val="Arial"/>
        <scheme val="none"/>
      </font>
      <fill>
        <patternFill patternType="none">
          <bgColor indexed="65"/>
        </patternFill>
      </fill>
      <alignment horizontal="center" readingOrder="0"/>
      <border outline="0">
        <left style="thin">
          <color auto="1"/>
        </left>
        <right style="thin">
          <color auto="1"/>
        </right>
        <bottom/>
      </border>
    </dxf>
  </rfmt>
  <rfmt sheetId="1" sqref="C30" start="0" length="0">
    <dxf>
      <fill>
        <patternFill patternType="none">
          <bgColor indexed="65"/>
        </patternFill>
      </fill>
      <border outline="0">
        <left style="thin">
          <color auto="1"/>
        </left>
        <right style="thin">
          <color auto="1"/>
        </right>
        <top style="thin">
          <color auto="1"/>
        </top>
      </border>
    </dxf>
  </rfmt>
  <rfmt sheetId="1" sqref="D30" start="0" length="0">
    <dxf>
      <fill>
        <patternFill patternType="none">
          <bgColor indexed="65"/>
        </patternFill>
      </fill>
      <border outline="0">
        <left style="thin">
          <color auto="1"/>
        </left>
        <right style="thin">
          <color auto="1"/>
        </right>
        <top style="thin">
          <color auto="1"/>
        </top>
      </border>
    </dxf>
  </rfmt>
  <rfmt sheetId="1" sqref="E30" start="0" length="0">
    <dxf>
      <border outline="0">
        <left style="thin">
          <color auto="1"/>
        </left>
        <right style="thin">
          <color auto="1"/>
        </right>
        <top style="thin">
          <color auto="1"/>
        </top>
      </border>
    </dxf>
  </rfmt>
  <rfmt sheetId="1" sqref="F30" start="0" length="0">
    <dxf>
      <border outline="0">
        <left style="thin">
          <color auto="1"/>
        </left>
        <right style="thin">
          <color auto="1"/>
        </right>
        <top style="thin">
          <color auto="1"/>
        </top>
      </border>
    </dxf>
  </rfmt>
  <rfmt sheetId="1" sqref="G30" start="0" length="0">
    <dxf>
      <border outline="0">
        <left style="thin">
          <color auto="1"/>
        </left>
        <right style="thin">
          <color auto="1"/>
        </right>
        <top style="thin">
          <color auto="1"/>
        </top>
      </border>
    </dxf>
  </rfmt>
  <rfmt sheetId="1" sqref="H30" start="0" length="0">
    <dxf>
      <border outline="0">
        <left style="thin">
          <color auto="1"/>
        </left>
        <right style="thin">
          <color auto="1"/>
        </right>
        <top style="thin">
          <color auto="1"/>
        </top>
      </border>
    </dxf>
  </rfmt>
  <rfmt sheetId="1" s="1" sqref="I30"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30" start="0" length="0">
    <dxf>
      <alignment vertical="top" wrapText="1" readingOrder="0"/>
    </dxf>
  </rfmt>
  <rfmt sheetId="1" sqref="C31" start="0" length="0">
    <dxf>
      <fill>
        <patternFill patternType="none">
          <bgColor indexed="65"/>
        </patternFill>
      </fill>
      <border outline="0">
        <left style="thin">
          <color auto="1"/>
        </left>
        <right style="thin">
          <color auto="1"/>
        </right>
        <top style="thin">
          <color auto="1"/>
        </top>
      </border>
    </dxf>
  </rfmt>
  <rfmt sheetId="1" sqref="D31" start="0" length="0">
    <dxf>
      <fill>
        <patternFill patternType="none">
          <bgColor indexed="65"/>
        </patternFill>
      </fill>
      <border outline="0">
        <left style="thin">
          <color auto="1"/>
        </left>
        <right style="thin">
          <color auto="1"/>
        </right>
        <top style="thin">
          <color auto="1"/>
        </top>
      </border>
    </dxf>
  </rfmt>
  <rfmt sheetId="1" sqref="E31" start="0" length="0">
    <dxf>
      <border outline="0">
        <left style="thin">
          <color auto="1"/>
        </left>
        <right style="thin">
          <color auto="1"/>
        </right>
        <top style="thin">
          <color auto="1"/>
        </top>
      </border>
    </dxf>
  </rfmt>
  <rfmt sheetId="1" sqref="F31" start="0" length="0">
    <dxf>
      <border outline="0">
        <left style="thin">
          <color auto="1"/>
        </left>
        <right style="thin">
          <color auto="1"/>
        </right>
        <top style="thin">
          <color auto="1"/>
        </top>
      </border>
    </dxf>
  </rfmt>
  <rfmt sheetId="1" sqref="G31" start="0" length="0">
    <dxf>
      <border outline="0">
        <left style="thin">
          <color auto="1"/>
        </left>
        <right style="thin">
          <color auto="1"/>
        </right>
        <top style="thin">
          <color auto="1"/>
        </top>
      </border>
    </dxf>
  </rfmt>
  <rfmt sheetId="1" sqref="H31" start="0" length="0">
    <dxf>
      <border outline="0">
        <left style="thin">
          <color auto="1"/>
        </left>
        <right style="thin">
          <color auto="1"/>
        </right>
        <top style="thin">
          <color auto="1"/>
        </top>
      </border>
    </dxf>
  </rfmt>
  <rfmt sheetId="1" s="1" sqref="I31"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31" start="0" length="0">
    <dxf>
      <alignment vertical="top" wrapText="1" readingOrder="0"/>
    </dxf>
  </rfmt>
  <rfmt sheetId="1" sqref="C32" start="0" length="0">
    <dxf>
      <fill>
        <patternFill patternType="none">
          <bgColor indexed="65"/>
        </patternFill>
      </fill>
      <border outline="0">
        <left style="thin">
          <color auto="1"/>
        </left>
        <right style="thin">
          <color auto="1"/>
        </right>
        <top style="thin">
          <color auto="1"/>
        </top>
      </border>
    </dxf>
  </rfmt>
  <rfmt sheetId="1" sqref="D32" start="0" length="0">
    <dxf>
      <fill>
        <patternFill patternType="none">
          <bgColor indexed="65"/>
        </patternFill>
      </fill>
      <border outline="0">
        <left style="thin">
          <color auto="1"/>
        </left>
        <right style="thin">
          <color auto="1"/>
        </right>
        <top style="thin">
          <color auto="1"/>
        </top>
      </border>
    </dxf>
  </rfmt>
  <rfmt sheetId="1" sqref="E32" start="0" length="0">
    <dxf>
      <border outline="0">
        <left style="thin">
          <color auto="1"/>
        </left>
        <right style="thin">
          <color auto="1"/>
        </right>
        <top style="thin">
          <color auto="1"/>
        </top>
      </border>
    </dxf>
  </rfmt>
  <rfmt sheetId="1" sqref="F32" start="0" length="0">
    <dxf>
      <border outline="0">
        <left style="thin">
          <color auto="1"/>
        </left>
        <right style="thin">
          <color auto="1"/>
        </right>
        <top style="thin">
          <color auto="1"/>
        </top>
      </border>
    </dxf>
  </rfmt>
  <rfmt sheetId="1" sqref="G32" start="0" length="0">
    <dxf>
      <border outline="0">
        <left style="thin">
          <color auto="1"/>
        </left>
        <right style="thin">
          <color auto="1"/>
        </right>
        <top style="thin">
          <color auto="1"/>
        </top>
      </border>
    </dxf>
  </rfmt>
  <rfmt sheetId="1" sqref="H32" start="0" length="0">
    <dxf>
      <border outline="0">
        <left style="thin">
          <color auto="1"/>
        </left>
        <right style="thin">
          <color auto="1"/>
        </right>
        <top style="thin">
          <color auto="1"/>
        </top>
      </border>
    </dxf>
  </rfmt>
  <rfmt sheetId="1" s="1" sqref="I32" start="0" length="0">
    <dxf>
      <numFmt numFmtId="164" formatCode="_(* #,##0_);_(* \(#,##0\);_(* &quot;-&quot;??_);_(@_)"/>
      <fill>
        <patternFill patternType="none">
          <bgColor indexed="65"/>
        </patternFill>
      </fill>
      <alignment vertical="bottom" readingOrder="0"/>
      <border outline="0">
        <left style="thin">
          <color auto="1"/>
        </left>
        <top style="thin">
          <color auto="1"/>
        </top>
      </border>
    </dxf>
  </rfmt>
  <rfmt sheetId="1" sqref="J32" start="0" length="0">
    <dxf>
      <alignment vertical="top" wrapText="1" readingOrder="0"/>
    </dxf>
  </rfmt>
  <rfmt sheetId="1" sqref="A5"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B5"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C5" start="0" length="0">
    <dxf>
      <font>
        <b/>
        <sz val="8"/>
        <color auto="1"/>
        <name val="Arial"/>
        <scheme val="none"/>
      </font>
      <fill>
        <patternFill patternType="solid">
          <bgColor rgb="FFFCD5B4"/>
        </patternFill>
      </fill>
      <alignment indent="0" readingOrder="0"/>
      <border outline="0">
        <left/>
        <right/>
      </border>
    </dxf>
  </rfmt>
  <rfmt sheetId="1" sqref="D5" start="0" length="0">
    <dxf>
      <font>
        <b/>
        <sz val="8"/>
        <color auto="1"/>
        <name val="Arial"/>
        <scheme val="none"/>
      </font>
      <fill>
        <patternFill patternType="solid">
          <bgColor rgb="FFFCD5B4"/>
        </patternFill>
      </fill>
      <border outline="0">
        <left/>
        <right/>
        <top/>
      </border>
    </dxf>
  </rfmt>
  <rfmt sheetId="1" sqref="E5" start="0" length="0">
    <dxf>
      <font>
        <b/>
        <sz val="8"/>
        <color auto="1"/>
        <name val="Arial"/>
        <scheme val="none"/>
      </font>
      <fill>
        <patternFill patternType="solid">
          <bgColor rgb="FFFCD5B4"/>
        </patternFill>
      </fill>
      <border outline="0">
        <left/>
        <right/>
        <top/>
      </border>
    </dxf>
  </rfmt>
  <rfmt sheetId="1" sqref="F5" start="0" length="0">
    <dxf>
      <font>
        <b/>
        <sz val="8"/>
        <color auto="1"/>
        <name val="Arial"/>
        <scheme val="none"/>
      </font>
      <fill>
        <patternFill patternType="solid">
          <bgColor rgb="FFFCD5B4"/>
        </patternFill>
      </fill>
      <border outline="0">
        <left/>
        <right/>
        <top/>
      </border>
    </dxf>
  </rfmt>
  <rfmt sheetId="1" sqref="G5" start="0" length="0">
    <dxf>
      <font>
        <b/>
        <sz val="8"/>
        <color auto="1"/>
        <name val="Arial"/>
        <scheme val="none"/>
      </font>
      <fill>
        <patternFill patternType="solid">
          <bgColor rgb="FFFCD5B4"/>
        </patternFill>
      </fill>
      <border outline="0">
        <left/>
        <right/>
        <top/>
      </border>
    </dxf>
  </rfmt>
  <rfmt sheetId="1" sqref="H5" start="0" length="0">
    <dxf>
      <font>
        <b/>
        <sz val="8"/>
        <color auto="1"/>
        <name val="Arial"/>
        <scheme val="none"/>
      </font>
      <fill>
        <patternFill patternType="solid">
          <bgColor rgb="FFFCD5B4"/>
        </patternFill>
      </fill>
      <border outline="0">
        <left/>
        <right/>
        <top/>
      </border>
    </dxf>
  </rfmt>
  <rcc rId="2951" sId="1" odxf="1" s="1" dxf="1">
    <oc r="I5">
      <f>'Cost inputs'!F13</f>
    </oc>
    <nc r="I5">
      <f>'Cost inputs'!F13</f>
    </nc>
    <odxf>
      <font>
        <b val="0"/>
        <i val="0"/>
        <strike val="0"/>
        <condense val="0"/>
        <extend val="0"/>
        <outline val="0"/>
        <shadow val="0"/>
        <u val="none"/>
        <vertAlign val="baseline"/>
        <sz val="8"/>
        <color auto="1"/>
        <name val="Arial"/>
        <scheme val="none"/>
      </font>
      <numFmt numFmtId="164" formatCode="_(* #,##0_);_(* \(#,##0\);_(* &quot;-&quot;??_);_(@_)"/>
      <fill>
        <patternFill patternType="none">
          <fgColor indexed="64"/>
          <bgColor indexed="65"/>
        </patternFill>
      </fill>
      <alignment horizontal="left" vertical="bottom" textRotation="0" wrapText="1" indent="0" justifyLastLine="0" shrinkToFit="0" readingOrder="0"/>
      <border diagonalUp="0" diagonalDown="0" outline="0">
        <left style="thin">
          <color auto="1"/>
        </left>
        <right style="thin">
          <color auto="1"/>
        </right>
        <top style="thin">
          <color auto="1"/>
        </top>
        <bottom style="thin">
          <color auto="1"/>
        </bottom>
      </border>
    </odxf>
    <ndxf>
      <font>
        <b/>
        <sz val="8"/>
        <color auto="1"/>
        <name val="Arial"/>
        <scheme val="none"/>
      </font>
      <numFmt numFmtId="0" formatCode="General"/>
      <fill>
        <patternFill patternType="solid">
          <bgColor rgb="FFFCD5B4"/>
        </patternFill>
      </fill>
      <alignment vertical="center" readingOrder="0"/>
      <border outline="0">
        <left/>
        <right/>
        <top/>
      </border>
    </ndxf>
  </rcc>
  <rfmt sheetId="1" sqref="A6"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B6"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C6" start="0" length="0">
    <dxf>
      <font>
        <b/>
        <sz val="8"/>
        <color auto="1"/>
        <name val="Arial"/>
        <scheme val="none"/>
      </font>
      <fill>
        <patternFill patternType="solid">
          <bgColor rgb="FFFCD5B4"/>
        </patternFill>
      </fill>
      <alignment indent="0" readingOrder="0"/>
      <border outline="0">
        <left/>
        <right/>
        <top/>
      </border>
    </dxf>
  </rfmt>
  <rfmt sheetId="1" sqref="D6" start="0" length="0">
    <dxf>
      <font>
        <b/>
        <sz val="8"/>
        <color auto="1"/>
        <name val="Arial"/>
        <scheme val="none"/>
      </font>
      <fill>
        <patternFill patternType="solid">
          <bgColor rgb="FFFCD5B4"/>
        </patternFill>
      </fill>
      <border outline="0">
        <left/>
        <right/>
        <top/>
      </border>
    </dxf>
  </rfmt>
  <rfmt sheetId="1" sqref="E6" start="0" length="0">
    <dxf>
      <font>
        <b/>
        <sz val="8"/>
        <color auto="1"/>
        <name val="Arial"/>
        <scheme val="none"/>
      </font>
      <fill>
        <patternFill patternType="solid">
          <bgColor rgb="FFFCD5B4"/>
        </patternFill>
      </fill>
      <border outline="0">
        <left/>
        <right/>
        <top/>
      </border>
    </dxf>
  </rfmt>
  <rfmt sheetId="1" sqref="F6" start="0" length="0">
    <dxf>
      <font>
        <b/>
        <sz val="8"/>
        <color auto="1"/>
        <name val="Arial"/>
        <scheme val="none"/>
      </font>
      <fill>
        <patternFill patternType="solid">
          <bgColor rgb="FFFCD5B4"/>
        </patternFill>
      </fill>
      <border outline="0">
        <left/>
        <right/>
        <top/>
      </border>
    </dxf>
  </rfmt>
  <rfmt sheetId="1" sqref="G6" start="0" length="0">
    <dxf>
      <font>
        <b/>
        <sz val="8"/>
        <color auto="1"/>
        <name val="Arial"/>
        <scheme val="none"/>
      </font>
      <fill>
        <patternFill patternType="solid">
          <bgColor rgb="FFFCD5B4"/>
        </patternFill>
      </fill>
      <border outline="0">
        <left/>
        <right/>
        <top/>
      </border>
    </dxf>
  </rfmt>
  <rfmt sheetId="1" sqref="H6" start="0" length="0">
    <dxf>
      <font>
        <b/>
        <sz val="8"/>
        <color auto="1"/>
        <name val="Arial"/>
        <scheme val="none"/>
      </font>
      <fill>
        <patternFill patternType="solid">
          <bgColor rgb="FFFCD5B4"/>
        </patternFill>
      </fill>
      <border outline="0">
        <left/>
        <right/>
        <top/>
      </border>
    </dxf>
  </rfmt>
  <rcc rId="2952" sId="1" odxf="1" s="1" dxf="1">
    <nc r="I6">
      <f>'Cost inputs'!F25</f>
    </nc>
    <ndxf>
      <font>
        <b/>
        <sz val="8"/>
        <color auto="1"/>
        <name val="Arial"/>
        <scheme val="none"/>
      </font>
      <numFmt numFmtId="0" formatCode="General"/>
      <fill>
        <patternFill patternType="solid">
          <bgColor rgb="FFFCD5B4"/>
        </patternFill>
      </fill>
      <alignment vertical="center" readingOrder="0"/>
      <border outline="0">
        <left/>
        <right/>
        <top/>
      </border>
    </ndxf>
  </rcc>
  <rfmt sheetId="1" sqref="A7"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B7"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C7" start="0" length="0">
    <dxf>
      <font>
        <b/>
        <sz val="8"/>
        <color auto="1"/>
        <name val="Arial"/>
        <scheme val="none"/>
      </font>
      <fill>
        <patternFill patternType="solid">
          <bgColor rgb="FFFCD5B4"/>
        </patternFill>
      </fill>
      <alignment indent="0" readingOrder="0"/>
      <border outline="0">
        <left/>
        <right/>
        <top/>
      </border>
    </dxf>
  </rfmt>
  <rfmt sheetId="1" sqref="D7" start="0" length="0">
    <dxf>
      <font>
        <b/>
        <sz val="8"/>
        <color auto="1"/>
        <name val="Arial"/>
        <scheme val="none"/>
      </font>
      <fill>
        <patternFill patternType="solid">
          <bgColor rgb="FFFCD5B4"/>
        </patternFill>
      </fill>
      <border outline="0">
        <left/>
        <right/>
        <top/>
      </border>
    </dxf>
  </rfmt>
  <rfmt sheetId="1" sqref="E7" start="0" length="0">
    <dxf>
      <font>
        <b/>
        <sz val="8"/>
        <color auto="1"/>
        <name val="Arial"/>
        <scheme val="none"/>
      </font>
      <fill>
        <patternFill patternType="solid">
          <bgColor rgb="FFFCD5B4"/>
        </patternFill>
      </fill>
      <border outline="0">
        <left/>
        <right/>
        <top/>
      </border>
    </dxf>
  </rfmt>
  <rfmt sheetId="1" sqref="F7" start="0" length="0">
    <dxf>
      <font>
        <b/>
        <sz val="8"/>
        <color auto="1"/>
        <name val="Arial"/>
        <scheme val="none"/>
      </font>
      <fill>
        <patternFill patternType="solid">
          <bgColor rgb="FFFCD5B4"/>
        </patternFill>
      </fill>
      <border outline="0">
        <left/>
        <right/>
        <top/>
      </border>
    </dxf>
  </rfmt>
  <rfmt sheetId="1" sqref="G7" start="0" length="0">
    <dxf>
      <font>
        <b/>
        <sz val="8"/>
        <color auto="1"/>
        <name val="Arial"/>
        <scheme val="none"/>
      </font>
      <fill>
        <patternFill patternType="solid">
          <bgColor rgb="FFFCD5B4"/>
        </patternFill>
      </fill>
      <border outline="0">
        <left/>
        <right/>
        <top/>
      </border>
    </dxf>
  </rfmt>
  <rfmt sheetId="1" sqref="H7" start="0" length="0">
    <dxf>
      <font>
        <b/>
        <sz val="8"/>
        <color auto="1"/>
        <name val="Arial"/>
        <scheme val="none"/>
      </font>
      <fill>
        <patternFill patternType="solid">
          <bgColor rgb="FFFCD5B4"/>
        </patternFill>
      </fill>
      <border outline="0">
        <left/>
        <right/>
        <top/>
      </border>
    </dxf>
  </rfmt>
  <rcc rId="2953" sId="1" odxf="1" s="1" dxf="1">
    <nc r="I7">
      <f>'Cost inputs'!F37</f>
    </nc>
    <ndxf>
      <font>
        <b/>
        <sz val="8"/>
        <color auto="1"/>
        <name val="Arial"/>
        <scheme val="none"/>
      </font>
      <numFmt numFmtId="0" formatCode="General"/>
      <fill>
        <patternFill patternType="solid">
          <bgColor rgb="FFFCD5B4"/>
        </patternFill>
      </fill>
      <alignment vertical="center" readingOrder="0"/>
      <border outline="0">
        <left/>
        <right/>
        <top/>
      </border>
    </ndxf>
  </rcc>
  <rfmt sheetId="1" sqref="A8"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B8" start="0" length="0">
    <dxf>
      <font>
        <b/>
        <sz val="8"/>
        <color auto="1"/>
        <name val="Arial"/>
        <scheme val="none"/>
      </font>
      <fill>
        <patternFill patternType="solid">
          <bgColor rgb="FFFCD5B4"/>
        </patternFill>
      </fill>
      <alignment horizontal="left" readingOrder="0"/>
      <border outline="0">
        <left/>
        <right/>
        <top/>
        <bottom style="thin">
          <color auto="1"/>
        </bottom>
      </border>
    </dxf>
  </rfmt>
  <rfmt sheetId="1" sqref="C8" start="0" length="0">
    <dxf>
      <font>
        <b/>
        <sz val="8"/>
        <color auto="1"/>
        <name val="Arial"/>
        <scheme val="none"/>
      </font>
      <fill>
        <patternFill patternType="solid">
          <bgColor rgb="FFFCD5B4"/>
        </patternFill>
      </fill>
      <border outline="0">
        <left/>
        <right/>
        <top/>
      </border>
    </dxf>
  </rfmt>
  <rfmt sheetId="1" sqref="D8" start="0" length="0">
    <dxf>
      <font>
        <b/>
        <sz val="8"/>
        <color auto="1"/>
        <name val="Arial"/>
        <scheme val="none"/>
      </font>
      <fill>
        <patternFill patternType="solid">
          <bgColor rgb="FFFCD5B4"/>
        </patternFill>
      </fill>
      <border outline="0">
        <left/>
        <right/>
        <top/>
      </border>
    </dxf>
  </rfmt>
  <rfmt sheetId="1" sqref="E8" start="0" length="0">
    <dxf>
      <font>
        <b/>
        <sz val="8"/>
        <color auto="1"/>
        <name val="Arial"/>
        <scheme val="none"/>
      </font>
      <fill>
        <patternFill patternType="solid">
          <bgColor rgb="FFFCD5B4"/>
        </patternFill>
      </fill>
      <border outline="0">
        <left/>
        <right/>
        <top/>
      </border>
    </dxf>
  </rfmt>
  <rfmt sheetId="1" sqref="F8" start="0" length="0">
    <dxf>
      <font>
        <b/>
        <sz val="8"/>
        <color auto="1"/>
        <name val="Arial"/>
        <scheme val="none"/>
      </font>
      <fill>
        <patternFill patternType="solid">
          <bgColor rgb="FFFCD5B4"/>
        </patternFill>
      </fill>
      <border outline="0">
        <left/>
        <right/>
        <top/>
      </border>
    </dxf>
  </rfmt>
  <rfmt sheetId="1" sqref="G8" start="0" length="0">
    <dxf>
      <font>
        <b/>
        <sz val="8"/>
        <color auto="1"/>
        <name val="Arial"/>
        <scheme val="none"/>
      </font>
      <fill>
        <patternFill patternType="solid">
          <bgColor rgb="FFFCD5B4"/>
        </patternFill>
      </fill>
      <border outline="0">
        <left/>
        <right/>
        <top/>
      </border>
    </dxf>
  </rfmt>
  <rfmt sheetId="1" sqref="H8" start="0" length="0">
    <dxf>
      <font>
        <b/>
        <sz val="8"/>
        <color auto="1"/>
        <name val="Arial"/>
        <scheme val="none"/>
      </font>
      <fill>
        <patternFill patternType="solid">
          <bgColor rgb="FFFCD5B4"/>
        </patternFill>
      </fill>
      <border outline="0">
        <left/>
        <right/>
        <top/>
      </border>
    </dxf>
  </rfmt>
  <rfmt sheetId="1" s="1" sqref="I8" start="0" length="0">
    <dxf>
      <font>
        <b/>
        <sz val="8"/>
        <color auto="1"/>
        <name val="Arial"/>
        <scheme val="none"/>
      </font>
      <numFmt numFmtId="0" formatCode="General"/>
      <fill>
        <patternFill patternType="solid">
          <bgColor rgb="FFFCD5B4"/>
        </patternFill>
      </fill>
      <alignment vertical="center" readingOrder="0"/>
      <border outline="0">
        <left/>
        <right/>
        <top/>
      </border>
    </dxf>
  </rfmt>
  <rfmt sheetId="1" sqref="A9"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B9"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C9" start="0" length="0">
    <dxf>
      <font>
        <b/>
        <sz val="8"/>
        <color auto="1"/>
        <name val="Arial"/>
        <scheme val="none"/>
      </font>
      <fill>
        <patternFill patternType="solid">
          <bgColor rgb="FFFCD5B4"/>
        </patternFill>
      </fill>
      <border outline="0">
        <left/>
        <right/>
        <top/>
      </border>
    </dxf>
  </rfmt>
  <rfmt sheetId="1" sqref="D9" start="0" length="0">
    <dxf>
      <font>
        <b/>
        <sz val="8"/>
        <color auto="1"/>
        <name val="Arial"/>
        <scheme val="none"/>
      </font>
      <fill>
        <patternFill patternType="solid">
          <bgColor rgb="FFFCD5B4"/>
        </patternFill>
      </fill>
      <border outline="0">
        <left/>
        <right/>
        <top/>
      </border>
    </dxf>
  </rfmt>
  <rfmt sheetId="1" sqref="E9" start="0" length="0">
    <dxf>
      <font>
        <b/>
        <sz val="8"/>
        <color auto="1"/>
        <name val="Arial"/>
        <scheme val="none"/>
      </font>
      <fill>
        <patternFill patternType="solid">
          <bgColor rgb="FFFCD5B4"/>
        </patternFill>
      </fill>
      <border outline="0">
        <left/>
        <right/>
        <top/>
      </border>
    </dxf>
  </rfmt>
  <rfmt sheetId="1" sqref="F9" start="0" length="0">
    <dxf>
      <font>
        <b/>
        <sz val="8"/>
        <color auto="1"/>
        <name val="Arial"/>
        <scheme val="none"/>
      </font>
      <fill>
        <patternFill patternType="solid">
          <bgColor rgb="FFFCD5B4"/>
        </patternFill>
      </fill>
      <border outline="0">
        <left/>
        <right/>
        <top/>
      </border>
    </dxf>
  </rfmt>
  <rfmt sheetId="1" sqref="G9" start="0" length="0">
    <dxf>
      <font>
        <b/>
        <sz val="8"/>
        <color auto="1"/>
        <name val="Arial"/>
        <scheme val="none"/>
      </font>
      <fill>
        <patternFill patternType="solid">
          <bgColor rgb="FFFCD5B4"/>
        </patternFill>
      </fill>
      <border outline="0">
        <left/>
        <right/>
        <top/>
      </border>
    </dxf>
  </rfmt>
  <rfmt sheetId="1" sqref="H9" start="0" length="0">
    <dxf>
      <font>
        <b/>
        <sz val="8"/>
        <color auto="1"/>
        <name val="Arial"/>
        <scheme val="none"/>
      </font>
      <fill>
        <patternFill patternType="solid">
          <bgColor rgb="FFFCD5B4"/>
        </patternFill>
      </fill>
      <border outline="0">
        <left/>
        <right/>
        <top/>
      </border>
    </dxf>
  </rfmt>
  <rfmt sheetId="1" s="1" sqref="I9" start="0" length="0">
    <dxf>
      <font>
        <b/>
        <sz val="8"/>
        <color auto="1"/>
        <name val="Arial"/>
        <scheme val="none"/>
      </font>
      <numFmt numFmtId="0" formatCode="General"/>
      <fill>
        <patternFill patternType="solid">
          <bgColor rgb="FFFCD5B4"/>
        </patternFill>
      </fill>
      <alignment vertical="center" readingOrder="0"/>
      <border outline="0">
        <left/>
        <right/>
        <top/>
      </border>
    </dxf>
  </rfmt>
  <rfmt sheetId="1" sqref="A10"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B10" start="0" length="0">
    <dxf>
      <font>
        <b/>
        <sz val="8"/>
        <color auto="1"/>
        <name val="Arial"/>
        <scheme val="none"/>
      </font>
      <fill>
        <patternFill patternType="solid">
          <bgColor rgb="FFFCD5B4"/>
        </patternFill>
      </fill>
      <alignment horizontal="left" readingOrder="0"/>
      <border outline="0">
        <left/>
        <right/>
      </border>
    </dxf>
  </rfmt>
  <rfmt sheetId="1" sqref="C10" start="0" length="0">
    <dxf>
      <font>
        <b/>
        <sz val="8"/>
        <color auto="1"/>
        <name val="Arial"/>
        <scheme val="none"/>
      </font>
      <fill>
        <patternFill patternType="solid">
          <bgColor rgb="FFFCD5B4"/>
        </patternFill>
      </fill>
      <border outline="0">
        <left/>
        <right/>
        <top/>
      </border>
    </dxf>
  </rfmt>
  <rfmt sheetId="1" sqref="D10" start="0" length="0">
    <dxf>
      <font>
        <b/>
        <sz val="8"/>
        <color auto="1"/>
        <name val="Arial"/>
        <scheme val="none"/>
      </font>
      <fill>
        <patternFill patternType="solid">
          <bgColor rgb="FFFCD5B4"/>
        </patternFill>
      </fill>
      <border outline="0">
        <left/>
        <right/>
        <top/>
      </border>
    </dxf>
  </rfmt>
  <rfmt sheetId="1" sqref="E10" start="0" length="0">
    <dxf>
      <font>
        <b/>
        <sz val="8"/>
        <color auto="1"/>
        <name val="Arial"/>
        <scheme val="none"/>
      </font>
      <fill>
        <patternFill patternType="solid">
          <bgColor rgb="FFFCD5B4"/>
        </patternFill>
      </fill>
      <border outline="0">
        <left/>
        <right/>
        <top/>
      </border>
    </dxf>
  </rfmt>
  <rfmt sheetId="1" sqref="F10" start="0" length="0">
    <dxf>
      <font>
        <b/>
        <sz val="8"/>
        <color auto="1"/>
        <name val="Arial"/>
        <scheme val="none"/>
      </font>
      <fill>
        <patternFill patternType="solid">
          <bgColor rgb="FFFCD5B4"/>
        </patternFill>
      </fill>
      <border outline="0">
        <left/>
        <right/>
        <top/>
      </border>
    </dxf>
  </rfmt>
  <rfmt sheetId="1" sqref="G10" start="0" length="0">
    <dxf>
      <font>
        <b/>
        <sz val="8"/>
        <color auto="1"/>
        <name val="Arial"/>
        <scheme val="none"/>
      </font>
      <fill>
        <patternFill patternType="solid">
          <bgColor rgb="FFFCD5B4"/>
        </patternFill>
      </fill>
      <border outline="0">
        <left/>
        <right/>
        <top/>
      </border>
    </dxf>
  </rfmt>
  <rfmt sheetId="1" sqref="H10" start="0" length="0">
    <dxf>
      <font>
        <b/>
        <sz val="8"/>
        <color auto="1"/>
        <name val="Arial"/>
        <scheme val="none"/>
      </font>
      <fill>
        <patternFill patternType="solid">
          <bgColor rgb="FFFCD5B4"/>
        </patternFill>
      </fill>
      <border outline="0">
        <left/>
        <right/>
        <top/>
      </border>
    </dxf>
  </rfmt>
  <rfmt sheetId="1" s="1" sqref="I10" start="0" length="0">
    <dxf>
      <font>
        <b/>
        <sz val="8"/>
        <color auto="1"/>
        <name val="Arial"/>
        <scheme val="none"/>
      </font>
      <numFmt numFmtId="0" formatCode="General"/>
      <fill>
        <patternFill patternType="solid">
          <bgColor rgb="FFFCD5B4"/>
        </patternFill>
      </fill>
      <alignment vertical="center" readingOrder="0"/>
      <border outline="0">
        <left/>
        <right/>
        <top/>
      </border>
    </dxf>
  </rfmt>
  <rfmt sheetId="1" sqref="A11"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B11" start="0" length="0">
    <dxf>
      <font>
        <b/>
        <sz val="8"/>
        <color auto="1"/>
        <name val="Arial"/>
        <scheme val="none"/>
      </font>
      <fill>
        <patternFill patternType="solid">
          <bgColor rgb="FFFCD5B4"/>
        </patternFill>
      </fill>
      <alignment horizontal="left" readingOrder="0"/>
      <border outline="0">
        <left/>
        <right/>
        <top/>
        <bottom style="thin">
          <color auto="1"/>
        </bottom>
      </border>
    </dxf>
  </rfmt>
  <rfmt sheetId="1" sqref="C11" start="0" length="0">
    <dxf>
      <font>
        <b/>
        <sz val="8"/>
        <color auto="1"/>
        <name val="Arial"/>
        <scheme val="none"/>
      </font>
      <fill>
        <patternFill patternType="solid">
          <bgColor rgb="FFFCD5B4"/>
        </patternFill>
      </fill>
      <border outline="0">
        <left/>
        <right/>
        <top/>
      </border>
    </dxf>
  </rfmt>
  <rfmt sheetId="1" sqref="D11" start="0" length="0">
    <dxf>
      <font>
        <b/>
        <sz val="8"/>
        <color auto="1"/>
        <name val="Arial"/>
        <scheme val="none"/>
      </font>
      <fill>
        <patternFill patternType="solid">
          <bgColor rgb="FFFCD5B4"/>
        </patternFill>
      </fill>
      <border outline="0">
        <left/>
        <right/>
        <top/>
      </border>
    </dxf>
  </rfmt>
  <rfmt sheetId="1" sqref="E11" start="0" length="0">
    <dxf>
      <font>
        <b/>
        <sz val="8"/>
        <color auto="1"/>
        <name val="Arial"/>
        <scheme val="none"/>
      </font>
      <fill>
        <patternFill patternType="solid">
          <bgColor rgb="FFFCD5B4"/>
        </patternFill>
      </fill>
      <border outline="0">
        <left/>
        <right/>
        <top/>
      </border>
    </dxf>
  </rfmt>
  <rfmt sheetId="1" sqref="F11" start="0" length="0">
    <dxf>
      <font>
        <b/>
        <sz val="8"/>
        <color auto="1"/>
        <name val="Arial"/>
        <scheme val="none"/>
      </font>
      <fill>
        <patternFill patternType="solid">
          <bgColor rgb="FFFCD5B4"/>
        </patternFill>
      </fill>
      <border outline="0">
        <left/>
        <right/>
        <top/>
      </border>
    </dxf>
  </rfmt>
  <rfmt sheetId="1" sqref="G11" start="0" length="0">
    <dxf>
      <font>
        <b/>
        <sz val="8"/>
        <color auto="1"/>
        <name val="Arial"/>
        <scheme val="none"/>
      </font>
      <fill>
        <patternFill patternType="solid">
          <bgColor rgb="FFFCD5B4"/>
        </patternFill>
      </fill>
      <border outline="0">
        <left/>
        <right/>
        <top/>
      </border>
    </dxf>
  </rfmt>
  <rfmt sheetId="1" sqref="H11" start="0" length="0">
    <dxf>
      <font>
        <b/>
        <sz val="8"/>
        <color auto="1"/>
        <name val="Arial"/>
        <scheme val="none"/>
      </font>
      <fill>
        <patternFill patternType="solid">
          <bgColor rgb="FFFCD5B4"/>
        </patternFill>
      </fill>
      <border outline="0">
        <left/>
        <right/>
        <top/>
      </border>
    </dxf>
  </rfmt>
  <rfmt sheetId="1" s="1" sqref="I11" start="0" length="0">
    <dxf>
      <font>
        <b/>
        <sz val="8"/>
        <color auto="1"/>
        <name val="Arial"/>
        <scheme val="none"/>
      </font>
      <numFmt numFmtId="0" formatCode="General"/>
      <fill>
        <patternFill patternType="solid">
          <bgColor rgb="FFFCD5B4"/>
        </patternFill>
      </fill>
      <alignment vertical="center" readingOrder="0"/>
      <border outline="0">
        <left/>
        <right/>
        <top/>
      </border>
    </dxf>
  </rfmt>
  <rfmt sheetId="1" sqref="A12"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B12"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C12" start="0" length="0">
    <dxf>
      <font>
        <b/>
        <sz val="8"/>
        <color auto="1"/>
        <name val="Arial"/>
        <scheme val="none"/>
      </font>
      <fill>
        <patternFill patternType="solid">
          <bgColor rgb="FFFCD5B4"/>
        </patternFill>
      </fill>
      <border outline="0">
        <left/>
        <right/>
        <top/>
      </border>
    </dxf>
  </rfmt>
  <rfmt sheetId="1" sqref="D12" start="0" length="0">
    <dxf>
      <font>
        <b/>
        <sz val="8"/>
        <color auto="1"/>
        <name val="Arial"/>
        <scheme val="none"/>
      </font>
      <fill>
        <patternFill patternType="solid">
          <bgColor rgb="FFFCD5B4"/>
        </patternFill>
      </fill>
      <border outline="0">
        <left/>
        <right/>
        <top/>
      </border>
    </dxf>
  </rfmt>
  <rfmt sheetId="1" sqref="E12" start="0" length="0">
    <dxf>
      <font>
        <b/>
        <sz val="8"/>
        <color auto="1"/>
        <name val="Arial"/>
        <scheme val="none"/>
      </font>
      <fill>
        <patternFill patternType="solid">
          <bgColor rgb="FFFCD5B4"/>
        </patternFill>
      </fill>
      <border outline="0">
        <left/>
        <right/>
        <top/>
      </border>
    </dxf>
  </rfmt>
  <rfmt sheetId="1" sqref="F12" start="0" length="0">
    <dxf>
      <font>
        <b/>
        <sz val="8"/>
        <color auto="1"/>
        <name val="Arial"/>
        <scheme val="none"/>
      </font>
      <fill>
        <patternFill patternType="solid">
          <bgColor rgb="FFFCD5B4"/>
        </patternFill>
      </fill>
      <border outline="0">
        <left/>
        <right/>
        <top/>
      </border>
    </dxf>
  </rfmt>
  <rfmt sheetId="1" sqref="G12" start="0" length="0">
    <dxf>
      <font>
        <b/>
        <sz val="8"/>
        <color auto="1"/>
        <name val="Arial"/>
        <scheme val="none"/>
      </font>
      <fill>
        <patternFill patternType="solid">
          <bgColor rgb="FFFCD5B4"/>
        </patternFill>
      </fill>
      <border outline="0">
        <left/>
        <right/>
        <top/>
      </border>
    </dxf>
  </rfmt>
  <rfmt sheetId="1" sqref="H12" start="0" length="0">
    <dxf>
      <font>
        <b/>
        <sz val="8"/>
        <color auto="1"/>
        <name val="Arial"/>
        <scheme val="none"/>
      </font>
      <fill>
        <patternFill patternType="solid">
          <bgColor rgb="FFFCD5B4"/>
        </patternFill>
      </fill>
      <border outline="0">
        <left/>
        <right/>
        <top/>
      </border>
    </dxf>
  </rfmt>
  <rfmt sheetId="1" s="1" sqref="I12" start="0" length="0">
    <dxf>
      <font>
        <b/>
        <sz val="8"/>
        <color auto="1"/>
        <name val="Arial"/>
        <scheme val="none"/>
      </font>
      <numFmt numFmtId="0" formatCode="General"/>
      <fill>
        <patternFill patternType="solid">
          <bgColor rgb="FFFCD5B4"/>
        </patternFill>
      </fill>
      <alignment vertical="center" readingOrder="0"/>
      <border outline="0">
        <left/>
        <right/>
        <top/>
      </border>
    </dxf>
  </rfmt>
  <rfmt sheetId="1" sqref="A13"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B13" start="0" length="0">
    <dxf>
      <font>
        <b/>
        <sz val="8"/>
        <color auto="1"/>
        <name val="Arial"/>
        <scheme val="none"/>
      </font>
      <fill>
        <patternFill patternType="solid">
          <bgColor rgb="FFFCD5B4"/>
        </patternFill>
      </fill>
      <alignment horizontal="left" readingOrder="0"/>
      <border outline="0">
        <left/>
        <right/>
      </border>
    </dxf>
  </rfmt>
  <rfmt sheetId="1" sqref="C13" start="0" length="0">
    <dxf>
      <font>
        <b/>
        <sz val="8"/>
        <color auto="1"/>
        <name val="Arial"/>
        <scheme val="none"/>
      </font>
      <fill>
        <patternFill patternType="solid">
          <bgColor rgb="FFFCD5B4"/>
        </patternFill>
      </fill>
      <border outline="0">
        <left/>
        <right/>
        <top/>
      </border>
    </dxf>
  </rfmt>
  <rfmt sheetId="1" sqref="D13" start="0" length="0">
    <dxf>
      <font>
        <b/>
        <sz val="8"/>
        <color auto="1"/>
        <name val="Arial"/>
        <scheme val="none"/>
      </font>
      <fill>
        <patternFill patternType="solid">
          <bgColor rgb="FFFCD5B4"/>
        </patternFill>
      </fill>
      <border outline="0">
        <left/>
        <right/>
        <top/>
      </border>
    </dxf>
  </rfmt>
  <rfmt sheetId="1" sqref="E13" start="0" length="0">
    <dxf>
      <font>
        <b/>
        <sz val="8"/>
        <color auto="1"/>
        <name val="Arial"/>
        <scheme val="none"/>
      </font>
      <fill>
        <patternFill patternType="solid">
          <bgColor rgb="FFFCD5B4"/>
        </patternFill>
      </fill>
      <border outline="0">
        <left/>
        <right/>
        <top/>
      </border>
    </dxf>
  </rfmt>
  <rfmt sheetId="1" sqref="F13" start="0" length="0">
    <dxf>
      <font>
        <b/>
        <sz val="8"/>
        <color auto="1"/>
        <name val="Arial"/>
        <scheme val="none"/>
      </font>
      <fill>
        <patternFill patternType="solid">
          <bgColor rgb="FFFCD5B4"/>
        </patternFill>
      </fill>
      <border outline="0">
        <left/>
        <right/>
        <top/>
      </border>
    </dxf>
  </rfmt>
  <rfmt sheetId="1" sqref="G13" start="0" length="0">
    <dxf>
      <font>
        <b/>
        <sz val="8"/>
        <color auto="1"/>
        <name val="Arial"/>
        <scheme val="none"/>
      </font>
      <fill>
        <patternFill patternType="solid">
          <bgColor rgb="FFFCD5B4"/>
        </patternFill>
      </fill>
      <border outline="0">
        <left/>
        <right/>
        <top/>
      </border>
    </dxf>
  </rfmt>
  <rfmt sheetId="1" sqref="H13" start="0" length="0">
    <dxf>
      <font>
        <b/>
        <sz val="8"/>
        <color auto="1"/>
        <name val="Arial"/>
        <scheme val="none"/>
      </font>
      <fill>
        <patternFill patternType="solid">
          <bgColor rgb="FFFCD5B4"/>
        </patternFill>
      </fill>
      <border outline="0">
        <left/>
        <right/>
        <top/>
      </border>
    </dxf>
  </rfmt>
  <rfmt sheetId="1" s="1" sqref="I13" start="0" length="0">
    <dxf>
      <font>
        <b/>
        <sz val="8"/>
        <color auto="1"/>
        <name val="Arial"/>
        <scheme val="none"/>
      </font>
      <numFmt numFmtId="0" formatCode="General"/>
      <fill>
        <patternFill patternType="solid">
          <bgColor rgb="FFFCD5B4"/>
        </patternFill>
      </fill>
      <alignment vertical="center" readingOrder="0"/>
      <border outline="0">
        <left/>
        <right/>
        <top/>
      </border>
    </dxf>
  </rfmt>
  <rfmt sheetId="1" sqref="A14"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B14"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C14" start="0" length="0">
    <dxf>
      <font>
        <b/>
        <sz val="8"/>
        <color auto="1"/>
        <name val="Arial"/>
        <scheme val="none"/>
      </font>
      <fill>
        <patternFill patternType="solid">
          <bgColor rgb="FFFCD5B4"/>
        </patternFill>
      </fill>
      <border outline="0">
        <left/>
        <right/>
        <top/>
      </border>
    </dxf>
  </rfmt>
  <rfmt sheetId="1" sqref="D14" start="0" length="0">
    <dxf>
      <font>
        <b/>
        <sz val="8"/>
        <color auto="1"/>
        <name val="Arial"/>
        <scheme val="none"/>
      </font>
      <fill>
        <patternFill patternType="solid">
          <bgColor rgb="FFFCD5B4"/>
        </patternFill>
      </fill>
      <border outline="0">
        <left/>
        <right/>
        <top/>
      </border>
    </dxf>
  </rfmt>
  <rfmt sheetId="1" sqref="E14" start="0" length="0">
    <dxf>
      <font>
        <b/>
        <sz val="8"/>
        <color auto="1"/>
        <name val="Arial"/>
        <scheme val="none"/>
      </font>
      <fill>
        <patternFill patternType="solid">
          <bgColor rgb="FFFCD5B4"/>
        </patternFill>
      </fill>
      <border outline="0">
        <left/>
        <right/>
        <top/>
      </border>
    </dxf>
  </rfmt>
  <rfmt sheetId="1" sqref="F14" start="0" length="0">
    <dxf>
      <font>
        <b/>
        <sz val="8"/>
        <color auto="1"/>
        <name val="Arial"/>
        <scheme val="none"/>
      </font>
      <fill>
        <patternFill patternType="solid">
          <bgColor rgb="FFFCD5B4"/>
        </patternFill>
      </fill>
      <border outline="0">
        <left/>
        <right/>
        <top/>
      </border>
    </dxf>
  </rfmt>
  <rfmt sheetId="1" sqref="G14" start="0" length="0">
    <dxf>
      <font>
        <b/>
        <sz val="8"/>
        <color auto="1"/>
        <name val="Arial"/>
        <scheme val="none"/>
      </font>
      <fill>
        <patternFill patternType="solid">
          <bgColor rgb="FFFCD5B4"/>
        </patternFill>
      </fill>
      <border outline="0">
        <left/>
        <right/>
        <top/>
      </border>
    </dxf>
  </rfmt>
  <rfmt sheetId="1" sqref="H14" start="0" length="0">
    <dxf>
      <font>
        <b/>
        <sz val="8"/>
        <color auto="1"/>
        <name val="Arial"/>
        <scheme val="none"/>
      </font>
      <fill>
        <patternFill patternType="solid">
          <bgColor rgb="FFFCD5B4"/>
        </patternFill>
      </fill>
      <border outline="0">
        <left/>
        <right/>
        <top/>
      </border>
    </dxf>
  </rfmt>
  <rfmt sheetId="1" s="1" sqref="I14" start="0" length="0">
    <dxf>
      <font>
        <b/>
        <sz val="8"/>
        <color auto="1"/>
        <name val="Arial"/>
        <scheme val="none"/>
      </font>
      <numFmt numFmtId="0" formatCode="General"/>
      <fill>
        <patternFill patternType="solid">
          <bgColor rgb="FFFCD5B4"/>
        </patternFill>
      </fill>
      <alignment vertical="center" readingOrder="0"/>
      <border outline="0">
        <left/>
        <right/>
        <top/>
      </border>
    </dxf>
  </rfmt>
  <rfmt sheetId="1" sqref="A15"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B15"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C15" start="0" length="0">
    <dxf>
      <font>
        <b/>
        <sz val="8"/>
        <color auto="1"/>
        <name val="Arial"/>
        <scheme val="none"/>
      </font>
      <fill>
        <patternFill patternType="solid">
          <bgColor rgb="FFFCD5B4"/>
        </patternFill>
      </fill>
      <border outline="0">
        <left/>
        <right/>
        <top/>
      </border>
    </dxf>
  </rfmt>
  <rfmt sheetId="1" sqref="D15" start="0" length="0">
    <dxf>
      <font>
        <b/>
        <sz val="8"/>
        <color auto="1"/>
        <name val="Arial"/>
        <scheme val="none"/>
      </font>
      <fill>
        <patternFill patternType="solid">
          <bgColor rgb="FFFCD5B4"/>
        </patternFill>
      </fill>
      <border outline="0">
        <left/>
        <right/>
        <top/>
      </border>
    </dxf>
  </rfmt>
  <rfmt sheetId="1" sqref="E15" start="0" length="0">
    <dxf>
      <font>
        <b/>
        <sz val="8"/>
        <color auto="1"/>
        <name val="Arial"/>
        <scheme val="none"/>
      </font>
      <fill>
        <patternFill patternType="solid">
          <bgColor rgb="FFFCD5B4"/>
        </patternFill>
      </fill>
      <border outline="0">
        <left/>
        <right/>
        <top/>
      </border>
    </dxf>
  </rfmt>
  <rfmt sheetId="1" sqref="F15" start="0" length="0">
    <dxf>
      <font>
        <b/>
        <sz val="8"/>
        <color auto="1"/>
        <name val="Arial"/>
        <scheme val="none"/>
      </font>
      <fill>
        <patternFill patternType="solid">
          <bgColor rgb="FFFCD5B4"/>
        </patternFill>
      </fill>
      <border outline="0">
        <left/>
        <right/>
        <top/>
      </border>
    </dxf>
  </rfmt>
  <rfmt sheetId="1" sqref="G15" start="0" length="0">
    <dxf>
      <font>
        <b/>
        <sz val="8"/>
        <color auto="1"/>
        <name val="Arial"/>
        <scheme val="none"/>
      </font>
      <fill>
        <patternFill patternType="solid">
          <bgColor rgb="FFFCD5B4"/>
        </patternFill>
      </fill>
      <border outline="0">
        <left/>
        <right/>
        <top/>
      </border>
    </dxf>
  </rfmt>
  <rfmt sheetId="1" sqref="H15" start="0" length="0">
    <dxf>
      <font>
        <b/>
        <sz val="8"/>
        <color auto="1"/>
        <name val="Arial"/>
        <scheme val="none"/>
      </font>
      <fill>
        <patternFill patternType="solid">
          <bgColor rgb="FFFCD5B4"/>
        </patternFill>
      </fill>
      <border outline="0">
        <left/>
        <right/>
        <top/>
      </border>
    </dxf>
  </rfmt>
  <rfmt sheetId="1" s="1" sqref="I15" start="0" length="0">
    <dxf>
      <font>
        <b/>
        <sz val="8"/>
        <color auto="1"/>
        <name val="Arial"/>
        <scheme val="none"/>
      </font>
      <numFmt numFmtId="0" formatCode="General"/>
      <fill>
        <patternFill patternType="solid">
          <bgColor rgb="FFFCD5B4"/>
        </patternFill>
      </fill>
      <alignment vertical="center" readingOrder="0"/>
      <border outline="0">
        <left/>
        <right/>
        <top/>
      </border>
    </dxf>
  </rfmt>
  <rfmt sheetId="1" sqref="A16" start="0" length="0">
    <dxf>
      <font>
        <b/>
        <sz val="8"/>
        <color auto="1"/>
        <name val="Arial"/>
        <scheme val="none"/>
      </font>
      <fill>
        <patternFill patternType="solid">
          <bgColor rgb="FFFCD5B4"/>
        </patternFill>
      </fill>
      <alignment horizontal="left" readingOrder="0"/>
      <border outline="0">
        <left/>
        <right/>
        <bottom style="thin">
          <color auto="1"/>
        </bottom>
      </border>
    </dxf>
  </rfmt>
  <rfmt sheetId="1" sqref="B16" start="0" length="0">
    <dxf>
      <font>
        <b/>
        <sz val="8"/>
        <color auto="1"/>
        <name val="Arial"/>
        <scheme val="none"/>
      </font>
      <fill>
        <patternFill patternType="solid">
          <bgColor rgb="FFFCD5B4"/>
        </patternFill>
      </fill>
      <alignment horizontal="left" readingOrder="0"/>
      <border outline="0">
        <left/>
        <right/>
      </border>
    </dxf>
  </rfmt>
  <rfmt sheetId="1" sqref="C16" start="0" length="0">
    <dxf>
      <font>
        <b/>
        <sz val="8"/>
        <color auto="1"/>
        <name val="Arial"/>
        <scheme val="none"/>
      </font>
      <fill>
        <patternFill patternType="solid">
          <bgColor rgb="FFFCD5B4"/>
        </patternFill>
      </fill>
      <border outline="0">
        <left/>
        <right/>
        <top/>
      </border>
    </dxf>
  </rfmt>
  <rfmt sheetId="1" sqref="D16" start="0" length="0">
    <dxf>
      <font>
        <b/>
        <sz val="8"/>
        <color auto="1"/>
        <name val="Arial"/>
        <scheme val="none"/>
      </font>
      <fill>
        <patternFill patternType="solid">
          <bgColor rgb="FFFCD5B4"/>
        </patternFill>
      </fill>
      <border outline="0">
        <left/>
        <right/>
        <top/>
      </border>
    </dxf>
  </rfmt>
  <rfmt sheetId="1" sqref="E16" start="0" length="0">
    <dxf>
      <font>
        <b/>
        <sz val="8"/>
        <color auto="1"/>
        <name val="Arial"/>
        <scheme val="none"/>
      </font>
      <fill>
        <patternFill patternType="solid">
          <bgColor rgb="FFFCD5B4"/>
        </patternFill>
      </fill>
      <border outline="0">
        <left/>
        <right/>
        <top/>
      </border>
    </dxf>
  </rfmt>
  <rfmt sheetId="1" sqref="F16" start="0" length="0">
    <dxf>
      <font>
        <b/>
        <sz val="8"/>
        <color auto="1"/>
        <name val="Arial"/>
        <scheme val="none"/>
      </font>
      <fill>
        <patternFill patternType="solid">
          <bgColor rgb="FFFCD5B4"/>
        </patternFill>
      </fill>
      <border outline="0">
        <left/>
        <right/>
        <top/>
      </border>
    </dxf>
  </rfmt>
  <rfmt sheetId="1" sqref="G16" start="0" length="0">
    <dxf>
      <font>
        <b/>
        <sz val="8"/>
        <color auto="1"/>
        <name val="Arial"/>
        <scheme val="none"/>
      </font>
      <fill>
        <patternFill patternType="solid">
          <bgColor rgb="FFFCD5B4"/>
        </patternFill>
      </fill>
      <border outline="0">
        <left/>
        <right/>
        <top/>
      </border>
    </dxf>
  </rfmt>
  <rfmt sheetId="1" sqref="H16" start="0" length="0">
    <dxf>
      <font>
        <b/>
        <sz val="8"/>
        <color auto="1"/>
        <name val="Arial"/>
        <scheme val="none"/>
      </font>
      <fill>
        <patternFill patternType="solid">
          <bgColor rgb="FFFCD5B4"/>
        </patternFill>
      </fill>
      <border outline="0">
        <left/>
        <right/>
        <top/>
      </border>
    </dxf>
  </rfmt>
  <rfmt sheetId="1" s="1" sqref="I16" start="0" length="0">
    <dxf>
      <font>
        <b/>
        <sz val="8"/>
        <color auto="1"/>
        <name val="Arial"/>
        <scheme val="none"/>
      </font>
      <numFmt numFmtId="0" formatCode="General"/>
      <fill>
        <patternFill patternType="solid">
          <bgColor rgb="FFFCD5B4"/>
        </patternFill>
      </fill>
      <alignment vertical="center" readingOrder="0"/>
      <border outline="0">
        <left/>
        <right/>
        <top/>
      </border>
    </dxf>
  </rfmt>
  <rfmt sheetId="1" sqref="A20" start="0" length="0">
    <dxf>
      <fill>
        <patternFill patternType="none">
          <bgColor indexed="65"/>
        </patternFill>
      </fill>
      <alignment horizontal="center" wrapText="1" readingOrder="0"/>
      <border outline="0">
        <top style="thin">
          <color auto="1"/>
        </top>
        <bottom/>
      </border>
    </dxf>
  </rfmt>
  <rfmt sheetId="1" sqref="A22" start="0" length="0">
    <dxf>
      <fill>
        <patternFill patternType="none">
          <bgColor indexed="65"/>
        </patternFill>
      </fill>
      <alignment horizontal="center" wrapText="1" readingOrder="0"/>
      <border outline="0">
        <right style="thin">
          <color auto="1"/>
        </right>
        <bottom/>
      </border>
    </dxf>
  </rfmt>
  <rfmt sheetId="1" sqref="A23" start="0" length="0">
    <dxf>
      <fill>
        <patternFill patternType="none">
          <bgColor indexed="65"/>
        </patternFill>
      </fill>
      <alignment horizontal="center" wrapText="1" readingOrder="0"/>
      <border outline="0">
        <right style="thin">
          <color auto="1"/>
        </right>
        <bottom/>
      </border>
    </dxf>
  </rfmt>
  <rfmt sheetId="1" sqref="A24" start="0" length="0">
    <dxf>
      <fill>
        <patternFill patternType="none">
          <bgColor indexed="65"/>
        </patternFill>
      </fill>
      <alignment horizontal="center" wrapText="1" readingOrder="0"/>
      <border outline="0">
        <right style="thin">
          <color auto="1"/>
        </right>
        <bottom/>
      </border>
    </dxf>
  </rfmt>
  <rfmt sheetId="1" sqref="A21" start="0" length="0">
    <dxf>
      <border outline="0">
        <top style="thin">
          <color auto="1"/>
        </top>
      </border>
    </dxf>
  </rfmt>
  <rfmt sheetId="1" sqref="B21" start="0" length="0">
    <dxf>
      <border outline="0">
        <top style="thin">
          <color auto="1"/>
        </top>
      </border>
    </dxf>
  </rfmt>
  <rfmt sheetId="1" sqref="A22" start="0" length="0">
    <dxf>
      <fill>
        <patternFill patternType="none">
          <bgColor indexed="65"/>
        </patternFill>
      </fill>
      <alignment horizontal="center" wrapText="1" readingOrder="0"/>
      <border outline="0">
        <right style="thin">
          <color auto="1"/>
        </right>
        <bottom/>
      </border>
    </dxf>
  </rfmt>
  <rfmt sheetId="1" sqref="B22" start="0" length="0">
    <dxf>
      <font>
        <b val="0"/>
        <sz val="8"/>
        <color auto="1"/>
        <name val="Arial"/>
        <scheme val="minor"/>
      </font>
      <fill>
        <patternFill patternType="none">
          <bgColor indexed="65"/>
        </patternFill>
      </fill>
      <alignment horizontal="general" readingOrder="0"/>
      <border outline="0">
        <left style="thin">
          <color auto="1"/>
        </left>
        <right style="thin">
          <color auto="1"/>
        </right>
        <bottom/>
      </border>
    </dxf>
  </rfmt>
  <rfmt sheetId="1" sqref="A23" start="0" length="0">
    <dxf>
      <fill>
        <patternFill patternType="none">
          <bgColor indexed="65"/>
        </patternFill>
      </fill>
      <alignment horizontal="center" wrapText="1" readingOrder="0"/>
      <border outline="0">
        <right style="thin">
          <color auto="1"/>
        </right>
        <bottom/>
      </border>
    </dxf>
  </rfmt>
  <rfmt sheetId="1" sqref="B23" start="0" length="0">
    <dxf>
      <font>
        <b val="0"/>
        <sz val="8"/>
        <color auto="1"/>
        <name val="Arial"/>
        <scheme val="minor"/>
      </font>
      <fill>
        <patternFill patternType="none">
          <bgColor indexed="65"/>
        </patternFill>
      </fill>
      <alignment horizontal="general" readingOrder="0"/>
      <border outline="0">
        <left style="thin">
          <color auto="1"/>
        </left>
        <right style="thin">
          <color auto="1"/>
        </right>
      </border>
    </dxf>
  </rfmt>
  <rfmt sheetId="1" sqref="A24" start="0" length="0">
    <dxf>
      <fill>
        <patternFill patternType="none">
          <bgColor indexed="65"/>
        </patternFill>
      </fill>
      <alignment horizontal="center" wrapText="1" readingOrder="0"/>
      <border outline="0">
        <right style="thin">
          <color auto="1"/>
        </right>
        <bottom/>
      </border>
    </dxf>
  </rfmt>
  <rfmt sheetId="1" sqref="A25" start="0" length="0">
    <dxf>
      <fill>
        <patternFill patternType="none">
          <bgColor indexed="65"/>
        </patternFill>
      </fill>
      <alignment horizontal="center" wrapText="1" readingOrder="0"/>
      <border outline="0">
        <right style="thin">
          <color auto="1"/>
        </right>
        <bottom/>
      </border>
    </dxf>
  </rfmt>
  <rfmt sheetId="1" sqref="B25" start="0" length="0">
    <dxf>
      <font>
        <b val="0"/>
        <sz val="8"/>
        <color auto="1"/>
        <name val="Arial"/>
        <scheme val="none"/>
      </font>
      <fill>
        <patternFill patternType="none">
          <bgColor indexed="65"/>
        </patternFill>
      </fill>
      <alignment horizontal="center" readingOrder="0"/>
      <border outline="0">
        <left style="thin">
          <color auto="1"/>
        </left>
        <right style="thin">
          <color auto="1"/>
        </right>
        <bottom/>
      </border>
    </dxf>
  </rfmt>
  <rfmt sheetId="1" sqref="A26" start="0" length="0">
    <dxf>
      <fill>
        <patternFill patternType="none">
          <bgColor indexed="65"/>
        </patternFill>
      </fill>
      <alignment horizontal="center" wrapText="1" readingOrder="0"/>
      <border outline="0">
        <right style="thin">
          <color auto="1"/>
        </right>
        <bottom/>
      </border>
    </dxf>
  </rfmt>
  <rfmt sheetId="1" sqref="B26" start="0" length="0">
    <dxf>
      <font>
        <b val="0"/>
        <sz val="8"/>
        <color auto="1"/>
        <name val="Arial"/>
        <scheme val="none"/>
      </font>
      <fill>
        <patternFill patternType="none">
          <bgColor indexed="65"/>
        </patternFill>
      </fill>
      <alignment horizontal="center" readingOrder="0"/>
      <border outline="0">
        <left style="thin">
          <color auto="1"/>
        </left>
        <right style="thin">
          <color auto="1"/>
        </right>
      </border>
    </dxf>
  </rfmt>
  <rfmt sheetId="1" sqref="A27" start="0" length="0">
    <dxf>
      <fill>
        <patternFill patternType="none">
          <bgColor indexed="65"/>
        </patternFill>
      </fill>
      <alignment horizontal="center" wrapText="1" readingOrder="0"/>
      <border outline="0">
        <right style="thin">
          <color auto="1"/>
        </right>
        <bottom/>
      </border>
    </dxf>
  </rfmt>
  <rfmt sheetId="1" sqref="A28" start="0" length="0">
    <dxf>
      <fill>
        <patternFill patternType="none">
          <bgColor indexed="65"/>
        </patternFill>
      </fill>
      <alignment horizontal="center" wrapText="1" readingOrder="0"/>
      <border outline="0">
        <right style="thin">
          <color auto="1"/>
        </right>
        <bottom/>
      </border>
    </dxf>
  </rfmt>
  <rfmt sheetId="1" sqref="B28" start="0" length="0">
    <dxf>
      <font>
        <b val="0"/>
        <sz val="8"/>
        <color auto="1"/>
        <name val="Arial"/>
        <scheme val="none"/>
      </font>
      <fill>
        <patternFill patternType="none">
          <bgColor indexed="65"/>
        </patternFill>
      </fill>
      <alignment horizontal="center" readingOrder="0"/>
      <border outline="0">
        <left style="thin">
          <color auto="1"/>
        </left>
        <right style="thin">
          <color auto="1"/>
        </right>
        <bottom/>
      </border>
    </dxf>
  </rfmt>
  <rfmt sheetId="1" sqref="A29" start="0" length="0">
    <dxf>
      <fill>
        <patternFill patternType="none">
          <bgColor indexed="65"/>
        </patternFill>
      </fill>
      <alignment horizontal="center" wrapText="1" readingOrder="0"/>
      <border outline="0">
        <right style="thin">
          <color auto="1"/>
        </right>
        <bottom/>
      </border>
    </dxf>
  </rfmt>
  <rfmt sheetId="1" sqref="B29" start="0" length="0">
    <dxf>
      <font>
        <b val="0"/>
        <sz val="8"/>
        <color auto="1"/>
        <name val="Arial"/>
        <scheme val="none"/>
      </font>
      <fill>
        <patternFill patternType="none">
          <bgColor indexed="65"/>
        </patternFill>
      </fill>
      <alignment horizontal="center" readingOrder="0"/>
      <border outline="0">
        <left style="thin">
          <color auto="1"/>
        </left>
        <right style="thin">
          <color auto="1"/>
        </right>
      </border>
    </dxf>
  </rfmt>
  <rfmt sheetId="1" sqref="A30" start="0" length="0">
    <dxf>
      <fill>
        <patternFill patternType="none">
          <bgColor indexed="65"/>
        </patternFill>
      </fill>
      <alignment horizontal="center" wrapText="1" readingOrder="0"/>
      <border outline="0">
        <right style="thin">
          <color auto="1"/>
        </right>
        <bottom/>
      </border>
    </dxf>
  </rfmt>
  <rfmt sheetId="1" sqref="B30" start="0" length="0">
    <dxf>
      <border outline="0">
        <top style="thin">
          <color auto="1"/>
        </top>
      </border>
    </dxf>
  </rfmt>
  <rfmt sheetId="1" sqref="A31" start="0" length="0">
    <dxf>
      <fill>
        <patternFill patternType="none">
          <bgColor indexed="65"/>
        </patternFill>
      </fill>
      <alignment horizontal="center" wrapText="1" readingOrder="0"/>
      <border outline="0">
        <right style="thin">
          <color auto="1"/>
        </right>
        <bottom/>
      </border>
    </dxf>
  </rfmt>
  <rfmt sheetId="1" sqref="B31" start="0" length="0">
    <dxf>
      <font>
        <b val="0"/>
        <sz val="8"/>
        <color auto="1"/>
        <name val="Arial"/>
        <scheme val="none"/>
      </font>
      <fill>
        <patternFill patternType="none">
          <bgColor indexed="65"/>
        </patternFill>
      </fill>
      <alignment horizontal="center" readingOrder="0"/>
      <border outline="0">
        <left style="thin">
          <color auto="1"/>
        </left>
        <right style="thin">
          <color auto="1"/>
        </right>
        <bottom/>
      </border>
    </dxf>
  </rfmt>
  <rfmt sheetId="1" sqref="A32" start="0" length="0">
    <dxf>
      <fill>
        <patternFill patternType="none">
          <bgColor indexed="65"/>
        </patternFill>
      </fill>
      <alignment horizontal="center" wrapText="1" readingOrder="0"/>
      <border outline="0">
        <right style="thin">
          <color auto="1"/>
        </right>
      </border>
    </dxf>
  </rfmt>
  <rfmt sheetId="1" sqref="B32" start="0" length="0">
    <dxf>
      <font>
        <b val="0"/>
        <sz val="8"/>
        <color auto="1"/>
        <name val="Arial"/>
        <scheme val="none"/>
      </font>
      <fill>
        <patternFill patternType="none">
          <bgColor indexed="65"/>
        </patternFill>
      </fill>
      <alignment horizontal="center" readingOrder="0"/>
      <border outline="0">
        <left style="thin">
          <color auto="1"/>
        </left>
        <right style="thin">
          <color auto="1"/>
        </right>
      </border>
    </dxf>
  </rfmt>
  <rcc rId="2954" sId="1">
    <nc r="D21" t="inlineStr">
      <is>
        <t>X</t>
      </is>
    </nc>
  </rcc>
  <rcc rId="2955" sId="1">
    <nc r="E21" t="inlineStr">
      <is>
        <t>X</t>
      </is>
    </nc>
  </rcc>
  <rcc rId="2956" sId="1">
    <nc r="F21" t="inlineStr">
      <is>
        <t>X</t>
      </is>
    </nc>
  </rcc>
  <rcc rId="2957" sId="1">
    <nc r="G21" t="inlineStr">
      <is>
        <t>X</t>
      </is>
    </nc>
  </rcc>
  <rcc rId="2958" sId="1">
    <nc r="H21" t="inlineStr">
      <is>
        <t>X</t>
      </is>
    </nc>
  </rcc>
  <rcc rId="2959" sId="1">
    <nc r="I21">
      <f>'Cost inputs'!F29</f>
    </nc>
  </rcc>
  <rcc rId="2960" sId="1">
    <nc r="D22" t="inlineStr">
      <is>
        <t>X</t>
      </is>
    </nc>
  </rcc>
  <rcc rId="2961" sId="1">
    <nc r="E22" t="inlineStr">
      <is>
        <t>X</t>
      </is>
    </nc>
  </rcc>
  <rcc rId="2962" sId="1">
    <nc r="F22" t="inlineStr">
      <is>
        <t>X</t>
      </is>
    </nc>
  </rcc>
  <rcc rId="2963" sId="1">
    <nc r="I22">
      <f>'Cost inputs'!F41</f>
    </nc>
  </rcc>
  <rcc rId="2964" sId="1">
    <nc r="F23" t="inlineStr">
      <is>
        <t>X</t>
      </is>
    </nc>
  </rcc>
  <rcc rId="2965" sId="1">
    <nc r="G23" t="inlineStr">
      <is>
        <t>X</t>
      </is>
    </nc>
  </rcc>
  <rcc rId="2966" sId="1">
    <nc r="I23">
      <f>'Cost inputs'!F53</f>
    </nc>
  </rcc>
  <rcc rId="2967" sId="1">
    <oc r="A37" t="inlineStr">
      <is>
        <t>Provide sustainable infrastructure needed for the delivery of safe surgery, obstetrics, and anaesthesia at all levels of the health care system</t>
      </is>
    </oc>
    <nc r="A37"/>
  </rcc>
  <rcc rId="2968" sId="1">
    <oc r="B37" t="inlineStr">
      <is>
        <t>Ensure all level 1 facilities have standard infrastructure to provide safe and timely essential and emergency surgical, obstetric, and anaesthesia care</t>
      </is>
    </oc>
    <nc r="B37"/>
  </rcc>
  <rcc rId="2969" sId="1">
    <oc r="C37" t="inlineStr">
      <is>
        <t>Hold a coordination workshop with infrastructure unit to create standard infrastructure to provide safe and timely essential and emergency surgical, obstetric, and anaesthesia care at all level 1 hospital  (2 workshops in year 1 and a midterm evaluation in year 3)</t>
      </is>
    </oc>
    <nc r="C37"/>
  </rcc>
  <rcc rId="2970" sId="1">
    <oc r="D37" t="inlineStr">
      <is>
        <t>X</t>
      </is>
    </oc>
    <nc r="D37"/>
  </rcc>
  <rcc rId="2971" sId="1">
    <oc r="F37" t="inlineStr">
      <is>
        <t>X</t>
      </is>
    </oc>
    <nc r="F37"/>
  </rcc>
  <rcc rId="2972" sId="1">
    <oc r="I37">
      <f>'Cost inputs'!#REF!</f>
    </oc>
    <nc r="I37"/>
  </rcc>
  <rcc rId="2973" sId="1">
    <oc r="C38" t="inlineStr">
      <is>
        <t>Maintenance teams will conduct annual maintenance inspections of all level 1 hospitals (Quarter 3)</t>
      </is>
    </oc>
    <nc r="C38"/>
  </rcc>
  <rcc rId="2974" sId="1">
    <oc r="D38" t="inlineStr">
      <is>
        <t>X</t>
      </is>
    </oc>
    <nc r="D38"/>
  </rcc>
  <rcc rId="2975" sId="1">
    <oc r="E38" t="inlineStr">
      <is>
        <t>X</t>
      </is>
    </oc>
    <nc r="E38"/>
  </rcc>
  <rcc rId="2976" sId="1">
    <oc r="F38" t="inlineStr">
      <is>
        <t>X</t>
      </is>
    </oc>
    <nc r="F38"/>
  </rcc>
  <rcc rId="2977" sId="1">
    <oc r="G38" t="inlineStr">
      <is>
        <t>X</t>
      </is>
    </oc>
    <nc r="G38"/>
  </rcc>
  <rcc rId="2978" sId="1">
    <oc r="H38" t="inlineStr">
      <is>
        <t>X</t>
      </is>
    </oc>
    <nc r="H38"/>
  </rcc>
  <rcc rId="2979" sId="1">
    <oc r="I38">
      <f>'Cost inputs'!#REF!</f>
    </oc>
    <nc r="I38"/>
  </rcc>
  <rcc rId="2980" sId="1">
    <oc r="C39" t="inlineStr">
      <is>
        <t>Rehabilitate existing level 1 facilities to include adequate infrastructure and equipment to provide safe and timely essential and emergency surgical, obstetric, and anaesthesia care at all level 1 hospitals</t>
      </is>
    </oc>
    <nc r="C39"/>
  </rcc>
  <rcc rId="2981" sId="1">
    <oc r="D39" t="inlineStr">
      <is>
        <t>X</t>
      </is>
    </oc>
    <nc r="D39"/>
  </rcc>
  <rcc rId="2982" sId="1">
    <oc r="E39" t="inlineStr">
      <is>
        <t>X</t>
      </is>
    </oc>
    <nc r="E39"/>
  </rcc>
  <rcc rId="2983" sId="1">
    <oc r="F39" t="inlineStr">
      <is>
        <t>X</t>
      </is>
    </oc>
    <nc r="F39"/>
  </rcc>
  <rcc rId="2984" sId="1">
    <oc r="G39" t="inlineStr">
      <is>
        <t>X</t>
      </is>
    </oc>
    <nc r="G39"/>
  </rcc>
  <rcc rId="2985" sId="1">
    <oc r="H39" t="inlineStr">
      <is>
        <t>X</t>
      </is>
    </oc>
    <nc r="H39"/>
  </rcc>
  <rcc rId="2986" sId="1">
    <oc r="I39">
      <f>'Cost inputs'!#REF!</f>
    </oc>
    <nc r="I39"/>
  </rcc>
  <rcc rId="2987" sId="1">
    <oc r="B40" t="inlineStr">
      <is>
        <t>Ensure all level 2 and 3 facilities have comprehensive infrastructure to provide safe and timely comprehensive surgical, obstetric, and anaesthesia care</t>
      </is>
    </oc>
    <nc r="B40"/>
  </rcc>
  <rcc rId="2988" sId="1">
    <oc r="C40" t="inlineStr">
      <is>
        <t>Hold a coordination workshop with infrastructure group to create standard infrastructure to provide safe and timely essential and emergency surgical, obstetric, and anaesthesia care at all level 2, 3 hospitals (2 workshops in year 1 and a midterm evaluation in year 3)</t>
      </is>
    </oc>
    <nc r="C40"/>
  </rcc>
  <rcc rId="2989" sId="1">
    <oc r="D40" t="inlineStr">
      <is>
        <t>X</t>
      </is>
    </oc>
    <nc r="D40"/>
  </rcc>
  <rcc rId="2990" sId="1">
    <oc r="F40" t="inlineStr">
      <is>
        <t>X</t>
      </is>
    </oc>
    <nc r="F40"/>
  </rcc>
  <rcc rId="2991" sId="1">
    <oc r="I40">
      <f>'Cost inputs'!#REF!</f>
    </oc>
    <nc r="I40"/>
  </rcc>
  <rcc rId="2992" sId="1">
    <oc r="C41" t="inlineStr">
      <is>
        <t>Maintenance teams will conduct annual maintenance inspections of all level 2, 3 hospitals (In quarter 3 every year)</t>
      </is>
    </oc>
    <nc r="C41"/>
  </rcc>
  <rcc rId="2993" sId="1">
    <oc r="D41" t="inlineStr">
      <is>
        <t>X</t>
      </is>
    </oc>
    <nc r="D41"/>
  </rcc>
  <rcc rId="2994" sId="1">
    <oc r="E41" t="inlineStr">
      <is>
        <t>X</t>
      </is>
    </oc>
    <nc r="E41"/>
  </rcc>
  <rcc rId="2995" sId="1">
    <oc r="F41" t="inlineStr">
      <is>
        <t>X</t>
      </is>
    </oc>
    <nc r="F41"/>
  </rcc>
  <rcc rId="2996" sId="1">
    <oc r="G41" t="inlineStr">
      <is>
        <t>X</t>
      </is>
    </oc>
    <nc r="G41"/>
  </rcc>
  <rcc rId="2997" sId="1">
    <oc r="H41" t="inlineStr">
      <is>
        <t>X</t>
      </is>
    </oc>
    <nc r="H41"/>
  </rcc>
  <rcc rId="2998" sId="1">
    <oc r="I41">
      <f>'Cost inputs'!#REF!</f>
    </oc>
    <nc r="I41"/>
  </rcc>
  <rcc rId="2999" sId="1">
    <oc r="C42" t="inlineStr">
      <is>
        <t>Rehabilitate existing level 2, 3 facilities and buildings to meet the standards (assuming 25% need no improvements, 25% need minor improvements, 25% need moderate improvements, 25% need major improvements)</t>
      </is>
    </oc>
    <nc r="C42"/>
  </rcc>
  <rcc rId="3000" sId="1">
    <oc r="D42" t="inlineStr">
      <is>
        <t>X</t>
      </is>
    </oc>
    <nc r="D42"/>
  </rcc>
  <rcc rId="3001" sId="1">
    <oc r="E42" t="inlineStr">
      <is>
        <t>X</t>
      </is>
    </oc>
    <nc r="E42"/>
  </rcc>
  <rcc rId="3002" sId="1">
    <oc r="F42" t="inlineStr">
      <is>
        <t>X</t>
      </is>
    </oc>
    <nc r="F42"/>
  </rcc>
  <rcc rId="3003" sId="1">
    <oc r="G42" t="inlineStr">
      <is>
        <t>X</t>
      </is>
    </oc>
    <nc r="G42"/>
  </rcc>
  <rcc rId="3004" sId="1">
    <oc r="H42" t="inlineStr">
      <is>
        <t>X</t>
      </is>
    </oc>
    <nc r="H42"/>
  </rcc>
  <rcc rId="3005" sId="1">
    <oc r="I42">
      <f>'Cost inputs'!#REF!</f>
    </oc>
    <nc r="I42"/>
  </rcc>
  <rrc rId="3006" sId="1" ref="A37:XFD37" action="deleteRow">
    <undo index="2" exp="area" dr="I37:I42" r="I66" sId="1"/>
    <undo index="0" exp="area" dr="I37:I42" r="I43" sId="1"/>
    <rfmt sheetId="1" xfDxf="1" sqref="A37:XFD37" start="0" length="0">
      <dxf>
        <font>
          <sz val="8"/>
          <name val="Arial"/>
          <scheme val="none"/>
        </font>
      </dxf>
    </rfmt>
    <rfmt sheetId="1" sqref="A37" start="0" length="0">
      <dxf>
        <font>
          <sz val="8"/>
          <color auto="1"/>
          <name val="Arial"/>
          <scheme val="none"/>
        </font>
        <alignment horizontal="center" vertical="center" wrapText="1" readingOrder="0"/>
        <border outline="0">
          <left style="thin">
            <color auto="1"/>
          </left>
          <right style="thin">
            <color auto="1"/>
          </right>
          <top style="thin">
            <color auto="1"/>
          </top>
        </border>
      </dxf>
    </rfmt>
    <rfmt sheetId="1" sqref="B37" start="0" length="0">
      <dxf>
        <font>
          <sz val="8"/>
          <color auto="1"/>
          <name val="Arial"/>
          <scheme val="none"/>
        </font>
        <alignment horizontal="center" vertical="center" wrapText="1" readingOrder="0"/>
        <border outline="0">
          <left style="thin">
            <color auto="1"/>
          </left>
          <right style="thin">
            <color auto="1"/>
          </right>
          <top style="thin">
            <color auto="1"/>
          </top>
        </border>
      </dxf>
    </rfmt>
    <rfmt sheetId="1" sqref="C37" start="0" length="0">
      <dxf>
        <font>
          <sz val="8"/>
          <color auto="1"/>
          <name val="Arial"/>
          <scheme val="none"/>
        </font>
        <alignment vertical="center" wrapText="1" readingOrder="0"/>
        <border outline="0">
          <left style="thin">
            <color auto="1"/>
          </left>
          <right style="thin">
            <color auto="1"/>
          </right>
          <top style="thin">
            <color auto="1"/>
          </top>
          <bottom style="thin">
            <color auto="1"/>
          </bottom>
        </border>
      </dxf>
    </rfmt>
    <rfmt sheetId="1" sqref="D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E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F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G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H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1" sqref="I37" start="0" length="0">
      <dxf>
        <numFmt numFmtId="164" formatCode="_(* #,##0_);_(* \(#,##0\);_(* &quot;-&quot;??_);_(@_)"/>
        <alignment horizontal="left" readingOrder="0"/>
        <border outline="0">
          <left style="thin">
            <color auto="1"/>
          </left>
          <right style="thin">
            <color auto="1"/>
          </right>
          <top style="thin">
            <color auto="1"/>
          </top>
          <bottom style="thin">
            <color auto="1"/>
          </bottom>
        </border>
      </dxf>
    </rfmt>
  </rrc>
  <rrc rId="3007" sId="1" ref="A37:XFD37" action="deleteRow">
    <undo index="2" exp="area" dr="I37:I41" r="I65" sId="1"/>
    <undo index="0" exp="area" dr="I37:I41" r="I42" sId="1"/>
    <rfmt sheetId="1" xfDxf="1" sqref="A37:XFD37" start="0" length="0">
      <dxf>
        <font>
          <sz val="8"/>
          <name val="Arial"/>
          <scheme val="none"/>
        </font>
      </dxf>
    </rfmt>
    <rfmt sheetId="1" sqref="A37" start="0" length="0">
      <dxf>
        <font>
          <sz val="8"/>
          <color auto="1"/>
          <name val="Arial"/>
          <scheme val="none"/>
        </font>
        <alignment horizontal="center" vertical="center" wrapText="1" readingOrder="0"/>
        <border outline="0">
          <left style="thin">
            <color auto="1"/>
          </left>
          <right style="thin">
            <color auto="1"/>
          </right>
        </border>
      </dxf>
    </rfmt>
    <rfmt sheetId="1" sqref="B37" start="0" length="0">
      <dxf>
        <font>
          <sz val="8"/>
          <color auto="1"/>
          <name val="Arial"/>
          <scheme val="none"/>
        </font>
        <alignment horizontal="center" vertical="center" wrapText="1" readingOrder="0"/>
        <border outline="0">
          <left style="thin">
            <color auto="1"/>
          </left>
          <right style="thin">
            <color auto="1"/>
          </right>
        </border>
      </dxf>
    </rfmt>
    <rfmt sheetId="1" sqref="C37" start="0" length="0">
      <dxf>
        <font>
          <sz val="8"/>
          <color auto="1"/>
          <name val="Arial"/>
          <scheme val="none"/>
        </font>
        <alignment vertical="center" wrapText="1" readingOrder="0"/>
        <border outline="0">
          <left style="thin">
            <color auto="1"/>
          </left>
          <right style="thin">
            <color auto="1"/>
          </right>
          <top style="thin">
            <color auto="1"/>
          </top>
          <bottom style="thin">
            <color auto="1"/>
          </bottom>
        </border>
      </dxf>
    </rfmt>
    <rfmt sheetId="1" sqref="D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E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F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G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H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1" sqref="I37" start="0" length="0">
      <dxf>
        <numFmt numFmtId="164" formatCode="_(* #,##0_);_(* \(#,##0\);_(* &quot;-&quot;??_);_(@_)"/>
        <alignment horizontal="left" readingOrder="0"/>
        <border outline="0">
          <left style="thin">
            <color auto="1"/>
          </left>
          <right style="thin">
            <color auto="1"/>
          </right>
          <top style="thin">
            <color auto="1"/>
          </top>
          <bottom style="thin">
            <color auto="1"/>
          </bottom>
        </border>
      </dxf>
    </rfmt>
  </rrc>
  <rrc rId="3008" sId="1" ref="A37:XFD37" action="deleteRow">
    <undo index="2" exp="area" dr="I37:I40" r="I64" sId="1"/>
    <undo index="0" exp="area" dr="I37:I40" r="I41" sId="1"/>
    <rfmt sheetId="1" xfDxf="1" sqref="A37:XFD37" start="0" length="0">
      <dxf>
        <font>
          <sz val="8"/>
          <name val="Arial"/>
          <scheme val="none"/>
        </font>
      </dxf>
    </rfmt>
    <rfmt sheetId="1" sqref="A37" start="0" length="0">
      <dxf>
        <font>
          <sz val="8"/>
          <color auto="1"/>
          <name val="Arial"/>
          <scheme val="none"/>
        </font>
        <alignment horizontal="center" vertical="center" wrapText="1" readingOrder="0"/>
        <border outline="0">
          <left style="thin">
            <color auto="1"/>
          </left>
          <right style="thin">
            <color auto="1"/>
          </right>
        </border>
      </dxf>
    </rfmt>
    <rfmt sheetId="1" sqref="B37" start="0" length="0">
      <dxf>
        <font>
          <sz val="8"/>
          <color auto="1"/>
          <name val="Arial"/>
          <scheme val="none"/>
        </font>
        <alignment horizontal="center" vertical="center" wrapText="1" readingOrder="0"/>
        <border outline="0">
          <left style="thin">
            <color auto="1"/>
          </left>
          <right style="thin">
            <color auto="1"/>
          </right>
          <bottom style="thin">
            <color auto="1"/>
          </bottom>
        </border>
      </dxf>
    </rfmt>
    <rfmt sheetId="1" sqref="C37" start="0" length="0">
      <dxf>
        <font>
          <sz val="8"/>
          <color auto="1"/>
          <name val="Arial"/>
          <scheme val="none"/>
        </font>
        <alignment vertical="center" wrapText="1" readingOrder="0"/>
        <border outline="0">
          <left style="thin">
            <color auto="1"/>
          </left>
          <right style="thin">
            <color auto="1"/>
          </right>
          <top style="thin">
            <color auto="1"/>
          </top>
          <bottom style="thin">
            <color auto="1"/>
          </bottom>
        </border>
      </dxf>
    </rfmt>
    <rfmt sheetId="1" sqref="D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E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F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G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H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1" sqref="I37" start="0" length="0">
      <dxf>
        <numFmt numFmtId="164" formatCode="_(* #,##0_);_(* \(#,##0\);_(* &quot;-&quot;??_);_(@_)"/>
        <alignment horizontal="left" readingOrder="0"/>
        <border outline="0">
          <left style="thin">
            <color auto="1"/>
          </left>
          <right style="thin">
            <color auto="1"/>
          </right>
          <top style="thin">
            <color auto="1"/>
          </top>
          <bottom style="thin">
            <color auto="1"/>
          </bottom>
        </border>
      </dxf>
    </rfmt>
  </rrc>
  <rrc rId="3009" sId="1" ref="A37:XFD37" action="deleteRow">
    <undo index="2" exp="area" dr="I37:I39" r="I63" sId="1"/>
    <undo index="0" exp="area" dr="I37:I39" r="I40" sId="1"/>
    <rfmt sheetId="1" xfDxf="1" sqref="A37:XFD37" start="0" length="0">
      <dxf>
        <font>
          <sz val="8"/>
          <name val="Arial"/>
          <scheme val="none"/>
        </font>
      </dxf>
    </rfmt>
    <rfmt sheetId="1" sqref="A37" start="0" length="0">
      <dxf>
        <font>
          <sz val="8"/>
          <color auto="1"/>
          <name val="Arial"/>
          <scheme val="none"/>
        </font>
        <alignment horizontal="center" vertical="center" wrapText="1" readingOrder="0"/>
        <border outline="0">
          <left style="thin">
            <color auto="1"/>
          </left>
          <right style="thin">
            <color auto="1"/>
          </right>
        </border>
      </dxf>
    </rfmt>
    <rfmt sheetId="1" sqref="B37" start="0" length="0">
      <dxf>
        <font>
          <sz val="8"/>
          <color auto="1"/>
          <name val="Arial"/>
          <scheme val="none"/>
        </font>
        <alignment horizontal="center" vertical="center" wrapText="1" readingOrder="0"/>
        <border outline="0">
          <left style="thin">
            <color auto="1"/>
          </left>
          <right style="thin">
            <color auto="1"/>
          </right>
          <top style="thin">
            <color auto="1"/>
          </top>
        </border>
      </dxf>
    </rfmt>
    <rfmt sheetId="1" sqref="C37" start="0" length="0">
      <dxf>
        <font>
          <sz val="8"/>
          <color auto="1"/>
          <name val="Arial"/>
          <scheme val="none"/>
        </font>
        <alignment vertical="center" wrapText="1" readingOrder="0"/>
        <border outline="0">
          <left style="thin">
            <color auto="1"/>
          </left>
          <right style="thin">
            <color auto="1"/>
          </right>
          <top style="thin">
            <color auto="1"/>
          </top>
          <bottom style="thin">
            <color auto="1"/>
          </bottom>
        </border>
      </dxf>
    </rfmt>
    <rfmt sheetId="1" sqref="D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E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F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G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H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1" sqref="I37" start="0" length="0">
      <dxf>
        <numFmt numFmtId="164" formatCode="_(* #,##0_);_(* \(#,##0\);_(* &quot;-&quot;??_);_(@_)"/>
        <alignment horizontal="left" readingOrder="0"/>
        <border outline="0">
          <left style="thin">
            <color auto="1"/>
          </left>
          <right style="thin">
            <color auto="1"/>
          </right>
          <top style="thin">
            <color auto="1"/>
          </top>
          <bottom style="thin">
            <color auto="1"/>
          </bottom>
        </border>
      </dxf>
    </rfmt>
  </rrc>
  <rrc rId="3010" sId="1" ref="A37:XFD37" action="deleteRow">
    <undo index="2" exp="area" dr="I37:I38" r="I62" sId="1"/>
    <undo index="0" exp="area" dr="I37:I38" r="I39" sId="1"/>
    <rfmt sheetId="1" xfDxf="1" sqref="A37:XFD37" start="0" length="0">
      <dxf>
        <font>
          <sz val="8"/>
          <name val="Arial"/>
          <scheme val="none"/>
        </font>
      </dxf>
    </rfmt>
    <rfmt sheetId="1" sqref="A37" start="0" length="0">
      <dxf>
        <font>
          <sz val="8"/>
          <color auto="1"/>
          <name val="Arial"/>
          <scheme val="none"/>
        </font>
        <alignment horizontal="center" vertical="center" wrapText="1" readingOrder="0"/>
        <border outline="0">
          <left style="thin">
            <color auto="1"/>
          </left>
          <right style="thin">
            <color auto="1"/>
          </right>
        </border>
      </dxf>
    </rfmt>
    <rfmt sheetId="1" sqref="B37" start="0" length="0">
      <dxf>
        <font>
          <sz val="8"/>
          <color auto="1"/>
          <name val="Arial"/>
          <scheme val="none"/>
        </font>
        <alignment horizontal="center" vertical="center" wrapText="1" readingOrder="0"/>
        <border outline="0">
          <left style="thin">
            <color auto="1"/>
          </left>
          <right style="thin">
            <color auto="1"/>
          </right>
        </border>
      </dxf>
    </rfmt>
    <rfmt sheetId="1" sqref="C37" start="0" length="0">
      <dxf>
        <font>
          <sz val="8"/>
          <color auto="1"/>
          <name val="Arial"/>
          <scheme val="none"/>
        </font>
        <alignment vertical="center" wrapText="1" readingOrder="0"/>
        <border outline="0">
          <left style="thin">
            <color auto="1"/>
          </left>
          <right style="thin">
            <color auto="1"/>
          </right>
          <top style="thin">
            <color auto="1"/>
          </top>
          <bottom style="thin">
            <color auto="1"/>
          </bottom>
        </border>
      </dxf>
    </rfmt>
    <rfmt sheetId="1" sqref="D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E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F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G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H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1" sqref="I37" start="0" length="0">
      <dxf>
        <numFmt numFmtId="164" formatCode="_(* #,##0_);_(* \(#,##0\);_(* &quot;-&quot;??_);_(@_)"/>
        <alignment horizontal="left" readingOrder="0"/>
        <border outline="0">
          <left style="thin">
            <color auto="1"/>
          </left>
          <right style="thin">
            <color auto="1"/>
          </right>
          <top style="thin">
            <color auto="1"/>
          </top>
          <bottom style="thin">
            <color auto="1"/>
          </bottom>
        </border>
      </dxf>
    </rfmt>
  </rrc>
  <rrc rId="3011" sId="1" ref="A37:XFD37" action="deleteRow">
    <undo index="2" exp="area" dr="I37" r="I61" sId="1"/>
    <undo index="0" exp="area" dr="I37" r="I38" sId="1"/>
    <rfmt sheetId="1" xfDxf="1" sqref="A37:XFD37" start="0" length="0">
      <dxf>
        <font>
          <sz val="8"/>
          <name val="Arial"/>
          <scheme val="none"/>
        </font>
      </dxf>
    </rfmt>
    <rfmt sheetId="1" sqref="A37" start="0" length="0">
      <dxf>
        <font>
          <sz val="8"/>
          <color auto="1"/>
          <name val="Arial"/>
          <scheme val="none"/>
        </font>
        <alignment horizontal="center" vertical="center" wrapText="1" readingOrder="0"/>
        <border outline="0">
          <left style="thin">
            <color auto="1"/>
          </left>
          <right style="thin">
            <color auto="1"/>
          </right>
          <bottom style="thin">
            <color auto="1"/>
          </bottom>
        </border>
      </dxf>
    </rfmt>
    <rfmt sheetId="1" sqref="B37" start="0" length="0">
      <dxf>
        <font>
          <sz val="8"/>
          <color auto="1"/>
          <name val="Arial"/>
          <scheme val="none"/>
        </font>
        <alignment horizontal="center" vertical="center" wrapText="1" readingOrder="0"/>
        <border outline="0">
          <left style="thin">
            <color auto="1"/>
          </left>
          <right style="thin">
            <color auto="1"/>
          </right>
          <bottom style="thin">
            <color auto="1"/>
          </bottom>
        </border>
      </dxf>
    </rfmt>
    <rfmt sheetId="1" sqref="C37" start="0" length="0">
      <dxf>
        <font>
          <sz val="8"/>
          <color auto="1"/>
          <name val="Arial"/>
          <scheme val="none"/>
        </font>
        <alignment vertical="center" wrapText="1" readingOrder="0"/>
        <border outline="0">
          <left style="thin">
            <color auto="1"/>
          </left>
          <right style="thin">
            <color auto="1"/>
          </right>
          <top style="thin">
            <color auto="1"/>
          </top>
          <bottom style="thin">
            <color auto="1"/>
          </bottom>
        </border>
      </dxf>
    </rfmt>
    <rfmt sheetId="1" sqref="D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E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F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G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qref="H37" start="0" length="0">
      <dxf>
        <font>
          <sz val="8"/>
          <color auto="1"/>
          <name val="Arial"/>
          <scheme val="none"/>
        </font>
        <alignment vertical="top" wrapText="1" readingOrder="0"/>
        <border outline="0">
          <left style="thin">
            <color auto="1"/>
          </left>
          <right style="thin">
            <color auto="1"/>
          </right>
          <top style="thin">
            <color auto="1"/>
          </top>
          <bottom style="thin">
            <color auto="1"/>
          </bottom>
        </border>
      </dxf>
    </rfmt>
    <rfmt sheetId="1" s="1" sqref="I37" start="0" length="0">
      <dxf>
        <numFmt numFmtId="164" formatCode="_(* #,##0_);_(* \(#,##0\);_(* &quot;-&quot;??_);_(@_)"/>
        <alignment horizontal="left" readingOrder="0"/>
        <border outline="0">
          <left style="thin">
            <color auto="1"/>
          </left>
          <right style="thin">
            <color auto="1"/>
          </right>
          <top style="thin">
            <color auto="1"/>
          </top>
          <bottom style="thin">
            <color auto="1"/>
          </bottom>
        </border>
      </dxf>
    </rfmt>
  </rrc>
  <rrc rId="3012" sId="1" ref="A37:XFD48" action="insertRow"/>
  <rfmt sheetId="1" sqref="A37" start="0" length="0">
    <dxf>
      <font>
        <sz val="8"/>
        <name val="Arial"/>
        <scheme val="none"/>
      </font>
      <fill>
        <patternFill patternType="none">
          <bgColor indexed="65"/>
        </patternFill>
      </fill>
      <alignment horizontal="center" wrapText="1" readingOrder="0"/>
      <border outline="0">
        <top style="thin">
          <color auto="1"/>
        </top>
        <bottom/>
      </border>
    </dxf>
  </rfmt>
  <rfmt sheetId="1" sqref="B37" start="0" length="0">
    <dxf>
      <font>
        <sz val="8"/>
        <color auto="1"/>
        <name val="Arial"/>
        <scheme val="minor"/>
      </font>
      <fill>
        <patternFill patternType="none">
          <bgColor indexed="65"/>
        </patternFill>
      </fill>
      <alignment horizontal="general" readingOrder="0"/>
      <border outline="0">
        <top style="thin">
          <color auto="1"/>
        </top>
        <bottom/>
      </border>
    </dxf>
  </rfmt>
  <rfmt sheetId="1" sqref="C37" start="0" length="0">
    <dxf>
      <font>
        <sz val="8"/>
        <color auto="1"/>
        <name val="Arial"/>
        <scheme val="none"/>
      </font>
      <fill>
        <patternFill patternType="none">
          <bgColor indexed="65"/>
        </patternFill>
      </fill>
      <alignment indent="2" readingOrder="0"/>
    </dxf>
  </rfmt>
  <rfmt sheetId="1" sqref="D37" start="0" length="0">
    <dxf>
      <font>
        <sz val="8"/>
        <color auto="1"/>
        <name val="Arial"/>
        <scheme val="none"/>
      </font>
      <fill>
        <patternFill patternType="none">
          <bgColor indexed="65"/>
        </patternFill>
      </fill>
      <border outline="0">
        <right style="thin">
          <color auto="1"/>
        </right>
      </border>
    </dxf>
  </rfmt>
  <rfmt sheetId="1" sqref="E37" start="0" length="0">
    <dxf>
      <font>
        <sz val="8"/>
        <color auto="1"/>
        <name val="Arial"/>
        <scheme val="none"/>
      </font>
      <fill>
        <patternFill patternType="none">
          <bgColor indexed="65"/>
        </patternFill>
      </fill>
      <border outline="0">
        <left style="thin">
          <color auto="1"/>
        </left>
        <right style="thin">
          <color auto="1"/>
        </right>
      </border>
    </dxf>
  </rfmt>
  <rfmt sheetId="1" sqref="F37" start="0" length="0">
    <dxf>
      <font>
        <sz val="8"/>
        <color auto="1"/>
        <name val="Arial"/>
        <scheme val="none"/>
      </font>
      <fill>
        <patternFill patternType="none">
          <bgColor indexed="65"/>
        </patternFill>
      </fill>
      <border outline="0">
        <left style="thin">
          <color auto="1"/>
        </left>
        <right style="thin">
          <color auto="1"/>
        </right>
      </border>
    </dxf>
  </rfmt>
  <rfmt sheetId="1" sqref="G37" start="0" length="0">
    <dxf>
      <font>
        <sz val="8"/>
        <color auto="1"/>
        <name val="Arial"/>
        <scheme val="none"/>
      </font>
      <fill>
        <patternFill patternType="none">
          <bgColor indexed="65"/>
        </patternFill>
      </fill>
      <border outline="0">
        <left style="thin">
          <color auto="1"/>
        </left>
        <right style="thin">
          <color auto="1"/>
        </right>
      </border>
    </dxf>
  </rfmt>
  <rfmt sheetId="1" sqref="H37" start="0" length="0">
    <dxf>
      <font>
        <sz val="8"/>
        <color auto="1"/>
        <name val="Arial"/>
        <scheme val="none"/>
      </font>
      <fill>
        <patternFill patternType="none">
          <bgColor indexed="65"/>
        </patternFill>
      </fill>
      <border outline="0">
        <left style="thin">
          <color auto="1"/>
        </left>
      </border>
    </dxf>
  </rfmt>
  <rfmt sheetId="1" s="1" sqref="I37" start="0" length="0">
    <dxf>
      <font>
        <sz val="8"/>
        <color auto="1"/>
        <name val="Arial"/>
        <scheme val="none"/>
      </font>
      <fill>
        <patternFill patternType="none">
          <bgColor indexed="65"/>
        </patternFill>
      </fill>
      <alignment vertical="bottom" readingOrder="0"/>
      <border outline="0">
        <top style="thin">
          <color auto="1"/>
        </top>
      </border>
    </dxf>
  </rfmt>
  <rfmt sheetId="1" sqref="C38" start="0" length="0">
    <dxf>
      <font>
        <sz val="8"/>
        <color auto="1"/>
        <name val="Arial"/>
        <scheme val="none"/>
      </font>
      <fill>
        <patternFill patternType="none">
          <bgColor indexed="65"/>
        </patternFill>
      </fill>
      <alignment indent="2" readingOrder="0"/>
      <border outline="0">
        <top style="thin">
          <color auto="1"/>
        </top>
      </border>
    </dxf>
  </rfmt>
  <rfmt sheetId="1" sqref="D38" start="0" length="0">
    <dxf>
      <font>
        <sz val="8"/>
        <color auto="1"/>
        <name val="Arial"/>
        <scheme val="none"/>
      </font>
      <fill>
        <patternFill patternType="none">
          <bgColor indexed="65"/>
        </patternFill>
      </fill>
      <border outline="0">
        <right style="thin">
          <color auto="1"/>
        </right>
      </border>
    </dxf>
  </rfmt>
  <rfmt sheetId="1" sqref="E38" start="0" length="0">
    <dxf>
      <font>
        <sz val="8"/>
        <color auto="1"/>
        <name val="Arial"/>
        <scheme val="none"/>
      </font>
      <fill>
        <patternFill patternType="none">
          <bgColor indexed="65"/>
        </patternFill>
      </fill>
      <border outline="0">
        <left style="thin">
          <color auto="1"/>
        </left>
        <right style="thin">
          <color auto="1"/>
        </right>
      </border>
    </dxf>
  </rfmt>
  <rfmt sheetId="1" sqref="F38" start="0" length="0">
    <dxf>
      <font>
        <sz val="8"/>
        <color auto="1"/>
        <name val="Arial"/>
        <scheme val="none"/>
      </font>
      <fill>
        <patternFill patternType="none">
          <bgColor indexed="65"/>
        </patternFill>
      </fill>
      <border outline="0">
        <left style="thin">
          <color auto="1"/>
        </left>
        <right style="thin">
          <color auto="1"/>
        </right>
      </border>
    </dxf>
  </rfmt>
  <rfmt sheetId="1" sqref="G38" start="0" length="0">
    <dxf>
      <font>
        <sz val="8"/>
        <color auto="1"/>
        <name val="Arial"/>
        <scheme val="none"/>
      </font>
      <fill>
        <patternFill patternType="none">
          <bgColor indexed="65"/>
        </patternFill>
      </fill>
      <border outline="0">
        <left style="thin">
          <color auto="1"/>
        </left>
        <right style="thin">
          <color auto="1"/>
        </right>
      </border>
    </dxf>
  </rfmt>
  <rfmt sheetId="1" sqref="H38" start="0" length="0">
    <dxf>
      <font>
        <sz val="8"/>
        <color auto="1"/>
        <name val="Arial"/>
        <scheme val="none"/>
      </font>
      <fill>
        <patternFill patternType="none">
          <bgColor indexed="65"/>
        </patternFill>
      </fill>
      <border outline="0">
        <left style="thin">
          <color auto="1"/>
        </left>
      </border>
    </dxf>
  </rfmt>
  <rfmt sheetId="1" s="1" sqref="I38" start="0" length="0">
    <dxf>
      <font>
        <sz val="8"/>
        <color auto="1"/>
        <name val="Arial"/>
        <scheme val="none"/>
      </font>
      <fill>
        <patternFill patternType="none">
          <bgColor indexed="65"/>
        </patternFill>
      </fill>
      <alignment vertical="bottom" readingOrder="0"/>
      <border outline="0">
        <top style="thin">
          <color auto="1"/>
        </top>
      </border>
    </dxf>
  </rfmt>
  <rfmt sheetId="1" sqref="C39" start="0" length="0">
    <dxf>
      <font>
        <sz val="8"/>
        <color auto="1"/>
        <name val="Arial"/>
        <scheme val="none"/>
      </font>
      <fill>
        <patternFill patternType="none">
          <bgColor indexed="65"/>
        </patternFill>
      </fill>
      <alignment indent="2" readingOrder="0"/>
      <border outline="0">
        <top style="thin">
          <color auto="1"/>
        </top>
      </border>
    </dxf>
  </rfmt>
  <rfmt sheetId="1" sqref="D39" start="0" length="0">
    <dxf>
      <font>
        <sz val="8"/>
        <color auto="1"/>
        <name val="Arial"/>
        <scheme val="none"/>
      </font>
      <fill>
        <patternFill patternType="none">
          <bgColor indexed="65"/>
        </patternFill>
      </fill>
      <border outline="0">
        <right style="thin">
          <color auto="1"/>
        </right>
      </border>
    </dxf>
  </rfmt>
  <rfmt sheetId="1" sqref="E39" start="0" length="0">
    <dxf>
      <font>
        <sz val="8"/>
        <color auto="1"/>
        <name val="Arial"/>
        <scheme val="none"/>
      </font>
      <fill>
        <patternFill patternType="none">
          <bgColor indexed="65"/>
        </patternFill>
      </fill>
      <border outline="0">
        <left style="thin">
          <color auto="1"/>
        </left>
        <right style="thin">
          <color auto="1"/>
        </right>
      </border>
    </dxf>
  </rfmt>
  <rfmt sheetId="1" sqref="F39" start="0" length="0">
    <dxf>
      <font>
        <sz val="8"/>
        <color auto="1"/>
        <name val="Arial"/>
        <scheme val="none"/>
      </font>
      <fill>
        <patternFill patternType="none">
          <bgColor indexed="65"/>
        </patternFill>
      </fill>
      <border outline="0">
        <left style="thin">
          <color auto="1"/>
        </left>
        <right style="thin">
          <color auto="1"/>
        </right>
      </border>
    </dxf>
  </rfmt>
  <rfmt sheetId="1" sqref="G39" start="0" length="0">
    <dxf>
      <font>
        <sz val="8"/>
        <color auto="1"/>
        <name val="Arial"/>
        <scheme val="none"/>
      </font>
      <fill>
        <patternFill patternType="none">
          <bgColor indexed="65"/>
        </patternFill>
      </fill>
      <border outline="0">
        <left style="thin">
          <color auto="1"/>
        </left>
        <right style="thin">
          <color auto="1"/>
        </right>
      </border>
    </dxf>
  </rfmt>
  <rfmt sheetId="1" sqref="H39" start="0" length="0">
    <dxf>
      <font>
        <sz val="8"/>
        <color auto="1"/>
        <name val="Arial"/>
        <scheme val="none"/>
      </font>
      <fill>
        <patternFill patternType="none">
          <bgColor indexed="65"/>
        </patternFill>
      </fill>
      <border outline="0">
        <left style="thin">
          <color auto="1"/>
        </left>
      </border>
    </dxf>
  </rfmt>
  <rfmt sheetId="1" s="1" sqref="I39" start="0" length="0">
    <dxf>
      <font>
        <sz val="8"/>
        <color auto="1"/>
        <name val="Arial"/>
        <scheme val="none"/>
      </font>
      <fill>
        <patternFill patternType="none">
          <bgColor indexed="65"/>
        </patternFill>
      </fill>
      <alignment vertical="bottom" readingOrder="0"/>
      <border outline="0">
        <top style="thin">
          <color auto="1"/>
        </top>
      </border>
    </dxf>
  </rfmt>
  <rfmt sheetId="1" sqref="B40" start="0" length="0">
    <dxf>
      <font>
        <sz val="8"/>
        <color auto="1"/>
        <name val="Arial"/>
        <scheme val="none"/>
      </font>
      <fill>
        <patternFill patternType="none">
          <bgColor indexed="65"/>
        </patternFill>
      </fill>
      <alignment horizontal="center" readingOrder="0"/>
      <border outline="0">
        <top style="thin">
          <color auto="1"/>
        </top>
        <bottom/>
      </border>
    </dxf>
  </rfmt>
  <rfmt sheetId="1" sqref="C40" start="0" length="0">
    <dxf>
      <font>
        <sz val="8"/>
        <color auto="1"/>
        <name val="Arial"/>
        <scheme val="none"/>
      </font>
      <fill>
        <patternFill patternType="none">
          <bgColor indexed="65"/>
        </patternFill>
      </fill>
      <border outline="0">
        <top style="thin">
          <color auto="1"/>
        </top>
      </border>
    </dxf>
  </rfmt>
  <rfmt sheetId="1" sqref="D40" start="0" length="0">
    <dxf>
      <font>
        <sz val="8"/>
        <color auto="1"/>
        <name val="Arial"/>
        <scheme val="none"/>
      </font>
      <fill>
        <patternFill patternType="none">
          <bgColor indexed="65"/>
        </patternFill>
      </fill>
      <border outline="0">
        <right style="thin">
          <color auto="1"/>
        </right>
      </border>
    </dxf>
  </rfmt>
  <rfmt sheetId="1" sqref="E40" start="0" length="0">
    <dxf>
      <font>
        <sz val="8"/>
        <color auto="1"/>
        <name val="Arial"/>
        <scheme val="none"/>
      </font>
      <fill>
        <patternFill patternType="none">
          <bgColor indexed="65"/>
        </patternFill>
      </fill>
      <border outline="0">
        <left style="thin">
          <color auto="1"/>
        </left>
        <right style="thin">
          <color auto="1"/>
        </right>
      </border>
    </dxf>
  </rfmt>
  <rfmt sheetId="1" sqref="F40" start="0" length="0">
    <dxf>
      <font>
        <sz val="8"/>
        <color auto="1"/>
        <name val="Arial"/>
        <scheme val="none"/>
      </font>
      <fill>
        <patternFill patternType="none">
          <bgColor indexed="65"/>
        </patternFill>
      </fill>
      <border outline="0">
        <left style="thin">
          <color auto="1"/>
        </left>
        <right style="thin">
          <color auto="1"/>
        </right>
      </border>
    </dxf>
  </rfmt>
  <rfmt sheetId="1" sqref="G40" start="0" length="0">
    <dxf>
      <font>
        <sz val="8"/>
        <color auto="1"/>
        <name val="Arial"/>
        <scheme val="none"/>
      </font>
      <fill>
        <patternFill patternType="none">
          <bgColor indexed="65"/>
        </patternFill>
      </fill>
      <border outline="0">
        <left style="thin">
          <color auto="1"/>
        </left>
        <right style="thin">
          <color auto="1"/>
        </right>
      </border>
    </dxf>
  </rfmt>
  <rfmt sheetId="1" sqref="H40" start="0" length="0">
    <dxf>
      <font>
        <sz val="8"/>
        <color auto="1"/>
        <name val="Arial"/>
        <scheme val="none"/>
      </font>
      <fill>
        <patternFill patternType="none">
          <bgColor indexed="65"/>
        </patternFill>
      </fill>
      <border outline="0">
        <left style="thin">
          <color auto="1"/>
        </left>
      </border>
    </dxf>
  </rfmt>
  <rfmt sheetId="1" s="1" sqref="I40" start="0" length="0">
    <dxf>
      <font>
        <sz val="8"/>
        <color auto="1"/>
        <name val="Arial"/>
        <scheme val="none"/>
      </font>
      <fill>
        <patternFill patternType="none">
          <bgColor indexed="65"/>
        </patternFill>
      </fill>
      <alignment vertical="bottom" readingOrder="0"/>
      <border outline="0">
        <top style="thin">
          <color auto="1"/>
        </top>
      </border>
    </dxf>
  </rfmt>
  <rfmt sheetId="1" sqref="J40" start="0" length="0">
    <dxf>
      <font>
        <sz val="8"/>
        <color rgb="FFFF0000"/>
        <name val="Arial"/>
        <scheme val="none"/>
      </font>
    </dxf>
  </rfmt>
  <rfmt sheetId="1" sqref="C41" start="0" length="0">
    <dxf>
      <font>
        <sz val="8"/>
        <color auto="1"/>
        <name val="Arial"/>
        <scheme val="none"/>
      </font>
      <fill>
        <patternFill patternType="none">
          <bgColor indexed="65"/>
        </patternFill>
      </fill>
      <border outline="0">
        <top style="thin">
          <color auto="1"/>
        </top>
      </border>
    </dxf>
  </rfmt>
  <rfmt sheetId="1" sqref="D41" start="0" length="0">
    <dxf>
      <font>
        <sz val="8"/>
        <color auto="1"/>
        <name val="Arial"/>
        <scheme val="none"/>
      </font>
      <fill>
        <patternFill patternType="none">
          <bgColor indexed="65"/>
        </patternFill>
      </fill>
      <border outline="0">
        <right style="thin">
          <color auto="1"/>
        </right>
      </border>
    </dxf>
  </rfmt>
  <rfmt sheetId="1" sqref="E41" start="0" length="0">
    <dxf>
      <font>
        <sz val="8"/>
        <color auto="1"/>
        <name val="Arial"/>
        <scheme val="none"/>
      </font>
      <fill>
        <patternFill patternType="none">
          <bgColor indexed="65"/>
        </patternFill>
      </fill>
      <border outline="0">
        <left style="thin">
          <color auto="1"/>
        </left>
        <right style="thin">
          <color auto="1"/>
        </right>
      </border>
    </dxf>
  </rfmt>
  <rfmt sheetId="1" sqref="F41" start="0" length="0">
    <dxf>
      <font>
        <sz val="8"/>
        <color auto="1"/>
        <name val="Arial"/>
        <scheme val="none"/>
      </font>
      <fill>
        <patternFill patternType="none">
          <bgColor indexed="65"/>
        </patternFill>
      </fill>
      <border outline="0">
        <left style="thin">
          <color auto="1"/>
        </left>
        <right style="thin">
          <color auto="1"/>
        </right>
      </border>
    </dxf>
  </rfmt>
  <rfmt sheetId="1" sqref="G41" start="0" length="0">
    <dxf>
      <font>
        <sz val="8"/>
        <color auto="1"/>
        <name val="Arial"/>
        <scheme val="none"/>
      </font>
      <fill>
        <patternFill patternType="none">
          <bgColor indexed="65"/>
        </patternFill>
      </fill>
      <border outline="0">
        <left style="thin">
          <color auto="1"/>
        </left>
        <right style="thin">
          <color auto="1"/>
        </right>
      </border>
    </dxf>
  </rfmt>
  <rfmt sheetId="1" sqref="H41" start="0" length="0">
    <dxf>
      <font>
        <sz val="8"/>
        <color auto="1"/>
        <name val="Arial"/>
        <scheme val="none"/>
      </font>
      <fill>
        <patternFill patternType="none">
          <bgColor indexed="65"/>
        </patternFill>
      </fill>
      <border outline="0">
        <left style="thin">
          <color auto="1"/>
        </left>
      </border>
    </dxf>
  </rfmt>
  <rfmt sheetId="1" s="1" sqref="I41" start="0" length="0">
    <dxf>
      <font>
        <sz val="8"/>
        <color auto="1"/>
        <name val="Arial"/>
        <scheme val="none"/>
      </font>
      <fill>
        <patternFill patternType="none">
          <bgColor indexed="65"/>
        </patternFill>
      </fill>
      <alignment vertical="bottom" readingOrder="0"/>
      <border outline="0">
        <top style="thin">
          <color auto="1"/>
        </top>
      </border>
    </dxf>
  </rfmt>
  <rfmt sheetId="1" sqref="J41" start="0" length="0">
    <dxf>
      <font>
        <sz val="8"/>
        <color rgb="FFFF0000"/>
        <name val="Arial"/>
        <scheme val="none"/>
      </font>
    </dxf>
  </rfmt>
  <rfmt sheetId="1" sqref="C42" start="0" length="0">
    <dxf>
      <font>
        <sz val="8"/>
        <color auto="1"/>
        <name val="Arial"/>
        <scheme val="none"/>
      </font>
      <fill>
        <patternFill patternType="none">
          <bgColor indexed="65"/>
        </patternFill>
      </fill>
      <border outline="0">
        <top style="thin">
          <color auto="1"/>
        </top>
      </border>
    </dxf>
  </rfmt>
  <rfmt sheetId="1" sqref="D42" start="0" length="0">
    <dxf>
      <font>
        <sz val="8"/>
        <color auto="1"/>
        <name val="Arial"/>
        <scheme val="none"/>
      </font>
      <fill>
        <patternFill patternType="none">
          <bgColor indexed="65"/>
        </patternFill>
      </fill>
      <border outline="0">
        <right style="thin">
          <color auto="1"/>
        </right>
      </border>
    </dxf>
  </rfmt>
  <rfmt sheetId="1" sqref="E42" start="0" length="0">
    <dxf>
      <font>
        <sz val="8"/>
        <color auto="1"/>
        <name val="Arial"/>
        <scheme val="none"/>
      </font>
      <fill>
        <patternFill patternType="none">
          <bgColor indexed="65"/>
        </patternFill>
      </fill>
      <border outline="0">
        <left style="thin">
          <color auto="1"/>
        </left>
        <right style="thin">
          <color auto="1"/>
        </right>
      </border>
    </dxf>
  </rfmt>
  <rfmt sheetId="1" sqref="F42" start="0" length="0">
    <dxf>
      <font>
        <sz val="8"/>
        <color auto="1"/>
        <name val="Arial"/>
        <scheme val="none"/>
      </font>
      <fill>
        <patternFill patternType="none">
          <bgColor indexed="65"/>
        </patternFill>
      </fill>
      <border outline="0">
        <left style="thin">
          <color auto="1"/>
        </left>
        <right style="thin">
          <color auto="1"/>
        </right>
      </border>
    </dxf>
  </rfmt>
  <rfmt sheetId="1" sqref="G42" start="0" length="0">
    <dxf>
      <font>
        <sz val="8"/>
        <color auto="1"/>
        <name val="Arial"/>
        <scheme val="none"/>
      </font>
      <fill>
        <patternFill patternType="none">
          <bgColor indexed="65"/>
        </patternFill>
      </fill>
      <border outline="0">
        <left style="thin">
          <color auto="1"/>
        </left>
        <right style="thin">
          <color auto="1"/>
        </right>
      </border>
    </dxf>
  </rfmt>
  <rfmt sheetId="1" sqref="H42" start="0" length="0">
    <dxf>
      <font>
        <sz val="8"/>
        <color auto="1"/>
        <name val="Arial"/>
        <scheme val="none"/>
      </font>
      <fill>
        <patternFill patternType="none">
          <bgColor indexed="65"/>
        </patternFill>
      </fill>
      <border outline="0">
        <left style="thin">
          <color auto="1"/>
        </left>
      </border>
    </dxf>
  </rfmt>
  <rfmt sheetId="1" s="1" sqref="I42" start="0" length="0">
    <dxf>
      <font>
        <sz val="8"/>
        <color auto="1"/>
        <name val="Arial"/>
        <scheme val="none"/>
      </font>
      <fill>
        <patternFill patternType="none">
          <bgColor indexed="65"/>
        </patternFill>
      </fill>
      <alignment vertical="bottom" readingOrder="0"/>
      <border outline="0">
        <top style="thin">
          <color auto="1"/>
        </top>
      </border>
    </dxf>
  </rfmt>
  <rfmt sheetId="1" sqref="J42" start="0" length="0">
    <dxf>
      <alignment vertical="top" wrapText="1" readingOrder="0"/>
    </dxf>
  </rfmt>
  <rfmt sheetId="1" sqref="K42" start="0" length="0">
    <dxf>
      <font>
        <sz val="8"/>
        <color rgb="FFFF0000"/>
        <name val="Arial"/>
        <scheme val="none"/>
      </font>
    </dxf>
  </rfmt>
  <rfmt sheetId="1" sqref="B43" start="0" length="0">
    <dxf>
      <font>
        <sz val="8"/>
        <color auto="1"/>
        <name val="Arial"/>
        <scheme val="none"/>
      </font>
      <fill>
        <patternFill patternType="none">
          <bgColor indexed="65"/>
        </patternFill>
      </fill>
      <alignment horizontal="center" readingOrder="0"/>
      <border outline="0">
        <top style="thin">
          <color auto="1"/>
        </top>
        <bottom/>
      </border>
    </dxf>
  </rfmt>
  <rfmt sheetId="1" sqref="C43" start="0" length="0">
    <dxf>
      <font>
        <sz val="8"/>
        <color auto="1"/>
        <name val="Arial"/>
        <scheme val="none"/>
      </font>
      <fill>
        <patternFill patternType="none">
          <bgColor indexed="65"/>
        </patternFill>
      </fill>
      <border outline="0">
        <top style="thin">
          <color auto="1"/>
        </top>
      </border>
    </dxf>
  </rfmt>
  <rfmt sheetId="1" sqref="D43" start="0" length="0">
    <dxf>
      <font>
        <sz val="8"/>
        <color auto="1"/>
        <name val="Arial"/>
        <scheme val="none"/>
      </font>
      <fill>
        <patternFill patternType="none">
          <bgColor indexed="65"/>
        </patternFill>
      </fill>
      <border outline="0">
        <right style="thin">
          <color auto="1"/>
        </right>
      </border>
    </dxf>
  </rfmt>
  <rfmt sheetId="1" sqref="E43" start="0" length="0">
    <dxf>
      <font>
        <sz val="8"/>
        <color auto="1"/>
        <name val="Arial"/>
        <scheme val="none"/>
      </font>
      <fill>
        <patternFill patternType="none">
          <bgColor indexed="65"/>
        </patternFill>
      </fill>
      <border outline="0">
        <left style="thin">
          <color auto="1"/>
        </left>
        <right style="thin">
          <color auto="1"/>
        </right>
      </border>
    </dxf>
  </rfmt>
  <rfmt sheetId="1" sqref="F43" start="0" length="0">
    <dxf>
      <font>
        <sz val="8"/>
        <color auto="1"/>
        <name val="Arial"/>
        <scheme val="none"/>
      </font>
      <fill>
        <patternFill patternType="none">
          <bgColor indexed="65"/>
        </patternFill>
      </fill>
      <border outline="0">
        <left style="thin">
          <color auto="1"/>
        </left>
        <right style="thin">
          <color auto="1"/>
        </right>
      </border>
    </dxf>
  </rfmt>
  <rfmt sheetId="1" sqref="G43" start="0" length="0">
    <dxf>
      <font>
        <sz val="8"/>
        <color auto="1"/>
        <name val="Arial"/>
        <scheme val="none"/>
      </font>
      <fill>
        <patternFill patternType="none">
          <bgColor indexed="65"/>
        </patternFill>
      </fill>
      <border outline="0">
        <left style="thin">
          <color auto="1"/>
        </left>
        <right style="thin">
          <color auto="1"/>
        </right>
      </border>
    </dxf>
  </rfmt>
  <rfmt sheetId="1" sqref="H43" start="0" length="0">
    <dxf>
      <font>
        <sz val="8"/>
        <color auto="1"/>
        <name val="Arial"/>
        <scheme val="none"/>
      </font>
      <fill>
        <patternFill patternType="none">
          <bgColor indexed="65"/>
        </patternFill>
      </fill>
      <border outline="0">
        <left style="thin">
          <color auto="1"/>
        </left>
      </border>
    </dxf>
  </rfmt>
  <rfmt sheetId="1" s="1" sqref="I43" start="0" length="0">
    <dxf>
      <font>
        <sz val="8"/>
        <color auto="1"/>
        <name val="Arial"/>
        <scheme val="none"/>
      </font>
      <fill>
        <patternFill patternType="none">
          <bgColor indexed="65"/>
        </patternFill>
      </fill>
      <alignment vertical="bottom" readingOrder="0"/>
      <border outline="0">
        <top style="thin">
          <color auto="1"/>
        </top>
      </border>
    </dxf>
  </rfmt>
  <rfmt sheetId="1" sqref="J43" start="0" length="0">
    <dxf>
      <alignment vertical="top" wrapText="1" readingOrder="0"/>
    </dxf>
  </rfmt>
  <rfmt sheetId="1" sqref="C44" start="0" length="0">
    <dxf>
      <font>
        <sz val="8"/>
        <color auto="1"/>
        <name val="Arial"/>
        <scheme val="none"/>
      </font>
      <fill>
        <patternFill patternType="none">
          <bgColor indexed="65"/>
        </patternFill>
      </fill>
      <border outline="0">
        <top style="thin">
          <color auto="1"/>
        </top>
      </border>
    </dxf>
  </rfmt>
  <rfmt sheetId="1" sqref="D44" start="0" length="0">
    <dxf>
      <font>
        <sz val="8"/>
        <color auto="1"/>
        <name val="Arial"/>
        <scheme val="none"/>
      </font>
      <fill>
        <patternFill patternType="none">
          <bgColor indexed="65"/>
        </patternFill>
      </fill>
      <border outline="0">
        <right style="thin">
          <color auto="1"/>
        </right>
      </border>
    </dxf>
  </rfmt>
  <rfmt sheetId="1" sqref="E44" start="0" length="0">
    <dxf>
      <font>
        <sz val="8"/>
        <color auto="1"/>
        <name val="Arial"/>
        <scheme val="none"/>
      </font>
      <fill>
        <patternFill patternType="none">
          <bgColor indexed="65"/>
        </patternFill>
      </fill>
      <border outline="0">
        <left style="thin">
          <color auto="1"/>
        </left>
        <right style="thin">
          <color auto="1"/>
        </right>
      </border>
    </dxf>
  </rfmt>
  <rfmt sheetId="1" sqref="F44" start="0" length="0">
    <dxf>
      <font>
        <sz val="8"/>
        <color auto="1"/>
        <name val="Arial"/>
        <scheme val="none"/>
      </font>
      <fill>
        <patternFill patternType="none">
          <bgColor indexed="65"/>
        </patternFill>
      </fill>
      <border outline="0">
        <left style="thin">
          <color auto="1"/>
        </left>
        <right style="thin">
          <color auto="1"/>
        </right>
      </border>
    </dxf>
  </rfmt>
  <rfmt sheetId="1" sqref="G44" start="0" length="0">
    <dxf>
      <font>
        <sz val="8"/>
        <color auto="1"/>
        <name val="Arial"/>
        <scheme val="none"/>
      </font>
      <fill>
        <patternFill patternType="none">
          <bgColor indexed="65"/>
        </patternFill>
      </fill>
      <border outline="0">
        <left style="thin">
          <color auto="1"/>
        </left>
        <right style="thin">
          <color auto="1"/>
        </right>
      </border>
    </dxf>
  </rfmt>
  <rfmt sheetId="1" sqref="H44" start="0" length="0">
    <dxf>
      <font>
        <sz val="8"/>
        <color auto="1"/>
        <name val="Arial"/>
        <scheme val="none"/>
      </font>
      <fill>
        <patternFill patternType="none">
          <bgColor indexed="65"/>
        </patternFill>
      </fill>
      <border outline="0">
        <left style="thin">
          <color auto="1"/>
        </left>
      </border>
    </dxf>
  </rfmt>
  <rfmt sheetId="1" s="1" sqref="I44" start="0" length="0">
    <dxf>
      <font>
        <sz val="8"/>
        <color auto="1"/>
        <name val="Arial"/>
        <scheme val="none"/>
      </font>
      <fill>
        <patternFill patternType="none">
          <bgColor indexed="65"/>
        </patternFill>
      </fill>
      <alignment vertical="bottom" readingOrder="0"/>
      <border outline="0">
        <top style="thin">
          <color auto="1"/>
        </top>
      </border>
    </dxf>
  </rfmt>
  <rfmt sheetId="1" sqref="J44" start="0" length="0">
    <dxf>
      <alignment vertical="top" wrapText="1" readingOrder="0"/>
    </dxf>
  </rfmt>
  <rfmt sheetId="1" sqref="C45" start="0" length="0">
    <dxf>
      <font>
        <sz val="8"/>
        <color auto="1"/>
        <name val="Arial"/>
        <scheme val="none"/>
      </font>
      <fill>
        <patternFill patternType="none">
          <bgColor indexed="65"/>
        </patternFill>
      </fill>
      <border outline="0">
        <top style="thin">
          <color auto="1"/>
        </top>
      </border>
    </dxf>
  </rfmt>
  <rfmt sheetId="1" sqref="D45" start="0" length="0">
    <dxf>
      <font>
        <sz val="8"/>
        <color auto="1"/>
        <name val="Arial"/>
        <scheme val="none"/>
      </font>
      <fill>
        <patternFill patternType="none">
          <bgColor indexed="65"/>
        </patternFill>
      </fill>
      <border outline="0">
        <right style="thin">
          <color auto="1"/>
        </right>
      </border>
    </dxf>
  </rfmt>
  <rfmt sheetId="1" sqref="E45" start="0" length="0">
    <dxf>
      <font>
        <sz val="8"/>
        <color auto="1"/>
        <name val="Arial"/>
        <scheme val="none"/>
      </font>
      <fill>
        <patternFill patternType="none">
          <bgColor indexed="65"/>
        </patternFill>
      </fill>
      <border outline="0">
        <left style="thin">
          <color auto="1"/>
        </left>
        <right style="thin">
          <color auto="1"/>
        </right>
      </border>
    </dxf>
  </rfmt>
  <rfmt sheetId="1" sqref="F45" start="0" length="0">
    <dxf>
      <font>
        <sz val="8"/>
        <color auto="1"/>
        <name val="Arial"/>
        <scheme val="none"/>
      </font>
      <fill>
        <patternFill patternType="none">
          <bgColor indexed="65"/>
        </patternFill>
      </fill>
      <border outline="0">
        <left style="thin">
          <color auto="1"/>
        </left>
        <right style="thin">
          <color auto="1"/>
        </right>
      </border>
    </dxf>
  </rfmt>
  <rfmt sheetId="1" sqref="G45" start="0" length="0">
    <dxf>
      <font>
        <sz val="8"/>
        <color auto="1"/>
        <name val="Arial"/>
        <scheme val="none"/>
      </font>
      <fill>
        <patternFill patternType="none">
          <bgColor indexed="65"/>
        </patternFill>
      </fill>
      <border outline="0">
        <left style="thin">
          <color auto="1"/>
        </left>
        <right style="thin">
          <color auto="1"/>
        </right>
      </border>
    </dxf>
  </rfmt>
  <rfmt sheetId="1" sqref="H45" start="0" length="0">
    <dxf>
      <font>
        <sz val="8"/>
        <color auto="1"/>
        <name val="Arial"/>
        <scheme val="none"/>
      </font>
      <fill>
        <patternFill patternType="none">
          <bgColor indexed="65"/>
        </patternFill>
      </fill>
      <border outline="0">
        <left style="thin">
          <color auto="1"/>
        </left>
      </border>
    </dxf>
  </rfmt>
  <rfmt sheetId="1" s="1" sqref="I45" start="0" length="0">
    <dxf>
      <font>
        <sz val="8"/>
        <color auto="1"/>
        <name val="Arial"/>
        <scheme val="none"/>
      </font>
      <fill>
        <patternFill patternType="none">
          <bgColor indexed="65"/>
        </patternFill>
      </fill>
      <alignment vertical="bottom" readingOrder="0"/>
      <border outline="0">
        <top style="thin">
          <color auto="1"/>
        </top>
      </border>
    </dxf>
  </rfmt>
  <rfmt sheetId="1" sqref="J45" start="0" length="0">
    <dxf>
      <alignment vertical="top" wrapText="1" readingOrder="0"/>
    </dxf>
  </rfmt>
  <rfmt sheetId="1" sqref="B46" start="0" length="0">
    <dxf>
      <font>
        <sz val="8"/>
        <color auto="1"/>
        <name val="Arial"/>
        <scheme val="none"/>
      </font>
      <fill>
        <patternFill patternType="none">
          <bgColor indexed="65"/>
        </patternFill>
      </fill>
      <alignment horizontal="center" readingOrder="0"/>
      <border outline="0">
        <top style="thin">
          <color auto="1"/>
        </top>
        <bottom/>
      </border>
    </dxf>
  </rfmt>
  <rfmt sheetId="1" sqref="C46" start="0" length="0">
    <dxf>
      <font>
        <sz val="8"/>
        <color auto="1"/>
        <name val="Arial"/>
        <scheme val="none"/>
      </font>
      <fill>
        <patternFill patternType="none">
          <bgColor indexed="65"/>
        </patternFill>
      </fill>
      <border outline="0">
        <top style="thin">
          <color auto="1"/>
        </top>
      </border>
    </dxf>
  </rfmt>
  <rfmt sheetId="1" sqref="D46" start="0" length="0">
    <dxf>
      <font>
        <sz val="8"/>
        <color auto="1"/>
        <name val="Arial"/>
        <scheme val="none"/>
      </font>
      <fill>
        <patternFill patternType="none">
          <bgColor indexed="65"/>
        </patternFill>
      </fill>
      <border outline="0">
        <right style="thin">
          <color auto="1"/>
        </right>
      </border>
    </dxf>
  </rfmt>
  <rfmt sheetId="1" sqref="E46" start="0" length="0">
    <dxf>
      <font>
        <sz val="8"/>
        <color auto="1"/>
        <name val="Arial"/>
        <scheme val="none"/>
      </font>
      <fill>
        <patternFill patternType="none">
          <bgColor indexed="65"/>
        </patternFill>
      </fill>
      <border outline="0">
        <left style="thin">
          <color auto="1"/>
        </left>
        <right style="thin">
          <color auto="1"/>
        </right>
      </border>
    </dxf>
  </rfmt>
  <rfmt sheetId="1" sqref="F46" start="0" length="0">
    <dxf>
      <font>
        <sz val="8"/>
        <color auto="1"/>
        <name val="Arial"/>
        <scheme val="none"/>
      </font>
      <fill>
        <patternFill patternType="none">
          <bgColor indexed="65"/>
        </patternFill>
      </fill>
      <border outline="0">
        <left style="thin">
          <color auto="1"/>
        </left>
        <right style="thin">
          <color auto="1"/>
        </right>
      </border>
    </dxf>
  </rfmt>
  <rfmt sheetId="1" sqref="G46" start="0" length="0">
    <dxf>
      <font>
        <sz val="8"/>
        <color auto="1"/>
        <name val="Arial"/>
        <scheme val="none"/>
      </font>
      <fill>
        <patternFill patternType="none">
          <bgColor indexed="65"/>
        </patternFill>
      </fill>
      <border outline="0">
        <left style="thin">
          <color auto="1"/>
        </left>
        <right style="thin">
          <color auto="1"/>
        </right>
      </border>
    </dxf>
  </rfmt>
  <rfmt sheetId="1" sqref="H46" start="0" length="0">
    <dxf>
      <font>
        <sz val="8"/>
        <color auto="1"/>
        <name val="Arial"/>
        <scheme val="none"/>
      </font>
      <fill>
        <patternFill patternType="none">
          <bgColor indexed="65"/>
        </patternFill>
      </fill>
      <border outline="0">
        <left style="thin">
          <color auto="1"/>
        </left>
      </border>
    </dxf>
  </rfmt>
  <rfmt sheetId="1" s="1" sqref="I46" start="0" length="0">
    <dxf>
      <font>
        <sz val="8"/>
        <color auto="1"/>
        <name val="Arial"/>
        <scheme val="none"/>
      </font>
      <fill>
        <patternFill patternType="none">
          <bgColor indexed="65"/>
        </patternFill>
      </fill>
      <alignment vertical="bottom" readingOrder="0"/>
      <border outline="0">
        <top style="thin">
          <color auto="1"/>
        </top>
      </border>
    </dxf>
  </rfmt>
  <rfmt sheetId="1" sqref="J46" start="0" length="0">
    <dxf>
      <alignment vertical="top" wrapText="1" readingOrder="0"/>
    </dxf>
  </rfmt>
  <rfmt sheetId="1" sqref="C47" start="0" length="0">
    <dxf>
      <font>
        <sz val="8"/>
        <color auto="1"/>
        <name val="Arial"/>
        <scheme val="none"/>
      </font>
      <fill>
        <patternFill patternType="none">
          <bgColor indexed="65"/>
        </patternFill>
      </fill>
      <border outline="0">
        <top style="thin">
          <color auto="1"/>
        </top>
      </border>
    </dxf>
  </rfmt>
  <rfmt sheetId="1" sqref="D47" start="0" length="0">
    <dxf>
      <font>
        <sz val="8"/>
        <color auto="1"/>
        <name val="Arial"/>
        <scheme val="none"/>
      </font>
      <fill>
        <patternFill patternType="none">
          <bgColor indexed="65"/>
        </patternFill>
      </fill>
      <border outline="0">
        <right style="thin">
          <color auto="1"/>
        </right>
      </border>
    </dxf>
  </rfmt>
  <rfmt sheetId="1" sqref="E47" start="0" length="0">
    <dxf>
      <font>
        <sz val="8"/>
        <color auto="1"/>
        <name val="Arial"/>
        <scheme val="none"/>
      </font>
      <fill>
        <patternFill patternType="none">
          <bgColor indexed="65"/>
        </patternFill>
      </fill>
      <border outline="0">
        <left style="thin">
          <color auto="1"/>
        </left>
        <right style="thin">
          <color auto="1"/>
        </right>
      </border>
    </dxf>
  </rfmt>
  <rfmt sheetId="1" sqref="F47" start="0" length="0">
    <dxf>
      <font>
        <sz val="8"/>
        <color auto="1"/>
        <name val="Arial"/>
        <scheme val="none"/>
      </font>
      <fill>
        <patternFill patternType="none">
          <bgColor indexed="65"/>
        </patternFill>
      </fill>
      <border outline="0">
        <left style="thin">
          <color auto="1"/>
        </left>
        <right style="thin">
          <color auto="1"/>
        </right>
      </border>
    </dxf>
  </rfmt>
  <rfmt sheetId="1" sqref="G47" start="0" length="0">
    <dxf>
      <font>
        <sz val="8"/>
        <color auto="1"/>
        <name val="Arial"/>
        <scheme val="none"/>
      </font>
      <fill>
        <patternFill patternType="none">
          <bgColor indexed="65"/>
        </patternFill>
      </fill>
      <border outline="0">
        <left style="thin">
          <color auto="1"/>
        </left>
        <right style="thin">
          <color auto="1"/>
        </right>
      </border>
    </dxf>
  </rfmt>
  <rfmt sheetId="1" sqref="H47" start="0" length="0">
    <dxf>
      <font>
        <sz val="8"/>
        <color auto="1"/>
        <name val="Arial"/>
        <scheme val="none"/>
      </font>
      <fill>
        <patternFill patternType="none">
          <bgColor indexed="65"/>
        </patternFill>
      </fill>
      <border outline="0">
        <left style="thin">
          <color auto="1"/>
        </left>
      </border>
    </dxf>
  </rfmt>
  <rfmt sheetId="1" s="1" sqref="I47" start="0" length="0">
    <dxf>
      <font>
        <sz val="8"/>
        <color auto="1"/>
        <name val="Arial"/>
        <scheme val="none"/>
      </font>
      <fill>
        <patternFill patternType="none">
          <bgColor indexed="65"/>
        </patternFill>
      </fill>
      <alignment vertical="bottom" readingOrder="0"/>
      <border outline="0">
        <top style="thin">
          <color auto="1"/>
        </top>
      </border>
    </dxf>
  </rfmt>
  <rfmt sheetId="1" sqref="J47" start="0" length="0">
    <dxf>
      <alignment vertical="top" wrapText="1" readingOrder="0"/>
    </dxf>
  </rfmt>
  <rfmt sheetId="1" sqref="C48" start="0" length="0">
    <dxf>
      <font>
        <sz val="8"/>
        <color auto="1"/>
        <name val="Arial"/>
        <scheme val="none"/>
      </font>
      <fill>
        <patternFill patternType="none">
          <bgColor indexed="65"/>
        </patternFill>
      </fill>
      <border outline="0">
        <top style="thin">
          <color auto="1"/>
        </top>
      </border>
    </dxf>
  </rfmt>
  <rfmt sheetId="1" sqref="D48" start="0" length="0">
    <dxf>
      <font>
        <sz val="8"/>
        <color auto="1"/>
        <name val="Arial"/>
        <scheme val="none"/>
      </font>
      <fill>
        <patternFill patternType="none">
          <bgColor indexed="65"/>
        </patternFill>
      </fill>
      <border outline="0">
        <right style="thin">
          <color auto="1"/>
        </right>
      </border>
    </dxf>
  </rfmt>
  <rfmt sheetId="1" sqref="E48" start="0" length="0">
    <dxf>
      <font>
        <sz val="8"/>
        <color auto="1"/>
        <name val="Arial"/>
        <scheme val="none"/>
      </font>
      <fill>
        <patternFill patternType="none">
          <bgColor indexed="65"/>
        </patternFill>
      </fill>
      <border outline="0">
        <left style="thin">
          <color auto="1"/>
        </left>
        <right style="thin">
          <color auto="1"/>
        </right>
      </border>
    </dxf>
  </rfmt>
  <rfmt sheetId="1" sqref="F48" start="0" length="0">
    <dxf>
      <font>
        <sz val="8"/>
        <color auto="1"/>
        <name val="Arial"/>
        <scheme val="none"/>
      </font>
      <fill>
        <patternFill patternType="none">
          <bgColor indexed="65"/>
        </patternFill>
      </fill>
      <border outline="0">
        <left style="thin">
          <color auto="1"/>
        </left>
        <right style="thin">
          <color auto="1"/>
        </right>
      </border>
    </dxf>
  </rfmt>
  <rfmt sheetId="1" sqref="G48" start="0" length="0">
    <dxf>
      <font>
        <sz val="8"/>
        <color auto="1"/>
        <name val="Arial"/>
        <scheme val="none"/>
      </font>
      <fill>
        <patternFill patternType="none">
          <bgColor indexed="65"/>
        </patternFill>
      </fill>
      <border outline="0">
        <left style="thin">
          <color auto="1"/>
        </left>
        <right style="thin">
          <color auto="1"/>
        </right>
      </border>
    </dxf>
  </rfmt>
  <rfmt sheetId="1" sqref="H48" start="0" length="0">
    <dxf>
      <font>
        <sz val="8"/>
        <color auto="1"/>
        <name val="Arial"/>
        <scheme val="none"/>
      </font>
      <fill>
        <patternFill patternType="none">
          <bgColor indexed="65"/>
        </patternFill>
      </fill>
      <border outline="0">
        <left style="thin">
          <color auto="1"/>
        </left>
      </border>
    </dxf>
  </rfmt>
  <rfmt sheetId="1" s="1" sqref="I48" start="0" length="0">
    <dxf>
      <font>
        <sz val="8"/>
        <color auto="1"/>
        <name val="Arial"/>
        <scheme val="none"/>
      </font>
      <fill>
        <patternFill patternType="none">
          <bgColor indexed="65"/>
        </patternFill>
      </fill>
      <alignment vertical="bottom" readingOrder="0"/>
      <border outline="0">
        <top style="thin">
          <color auto="1"/>
        </top>
      </border>
    </dxf>
  </rfmt>
  <rfmt sheetId="1" sqref="J48" start="0" length="0">
    <dxf>
      <alignment vertical="top" wrapText="1" readingOrder="0"/>
    </dxf>
  </rfmt>
  <rcc rId="3013" sId="1">
    <nc r="D37" t="inlineStr">
      <is>
        <t>X</t>
      </is>
    </nc>
  </rcc>
  <rcc rId="3014" sId="1">
    <nc r="E37" t="inlineStr">
      <is>
        <t>X</t>
      </is>
    </nc>
  </rcc>
  <rcc rId="3015" sId="1">
    <nc r="F37" t="inlineStr">
      <is>
        <t>X</t>
      </is>
    </nc>
  </rcc>
  <rcc rId="3016" sId="1">
    <nc r="G37" t="inlineStr">
      <is>
        <t>X</t>
      </is>
    </nc>
  </rcc>
  <rcc rId="3017" sId="1">
    <nc r="H37" t="inlineStr">
      <is>
        <t>X</t>
      </is>
    </nc>
  </rcc>
  <rcc rId="3018" sId="1">
    <nc r="I37">
      <f>'Cost inputs'!F45</f>
    </nc>
  </rcc>
  <rfmt sheetId="1" sqref="A38" start="0" length="0">
    <dxf>
      <font>
        <sz val="8"/>
        <name val="Arial"/>
        <scheme val="none"/>
      </font>
      <fill>
        <patternFill patternType="none">
          <bgColor indexed="65"/>
        </patternFill>
      </fill>
      <alignment horizontal="center" wrapText="1" readingOrder="0"/>
      <border outline="0">
        <bottom/>
      </border>
    </dxf>
  </rfmt>
  <rfmt sheetId="1" sqref="B38" start="0" length="0">
    <dxf>
      <font>
        <sz val="8"/>
        <color auto="1"/>
        <name val="Arial"/>
        <scheme val="minor"/>
      </font>
      <fill>
        <patternFill patternType="none">
          <bgColor indexed="65"/>
        </patternFill>
      </fill>
      <alignment horizontal="general" readingOrder="0"/>
      <border outline="0">
        <bottom/>
      </border>
    </dxf>
  </rfmt>
  <rcc rId="3019" sId="1">
    <nc r="D38" t="inlineStr">
      <is>
        <t>X</t>
      </is>
    </nc>
  </rcc>
  <rcc rId="3020" sId="1">
    <nc r="E38" t="inlineStr">
      <is>
        <t>X</t>
      </is>
    </nc>
  </rcc>
  <rcc rId="3021" sId="1">
    <nc r="F38" t="inlineStr">
      <is>
        <t>X</t>
      </is>
    </nc>
  </rcc>
  <rcc rId="3022" sId="1">
    <nc r="I38">
      <f>'Cost inputs'!F57</f>
    </nc>
  </rcc>
  <rfmt sheetId="1" sqref="A39" start="0" length="0">
    <dxf>
      <font>
        <sz val="8"/>
        <name val="Arial"/>
        <scheme val="none"/>
      </font>
      <fill>
        <patternFill patternType="none">
          <bgColor indexed="65"/>
        </patternFill>
      </fill>
      <alignment horizontal="center" wrapText="1" readingOrder="0"/>
      <border outline="0">
        <bottom/>
      </border>
    </dxf>
  </rfmt>
  <rfmt sheetId="1" sqref="B39" start="0" length="0">
    <dxf>
      <font>
        <sz val="8"/>
        <color auto="1"/>
        <name val="Arial"/>
        <scheme val="minor"/>
      </font>
      <fill>
        <patternFill patternType="none">
          <bgColor indexed="65"/>
        </patternFill>
      </fill>
      <alignment horizontal="general" readingOrder="0"/>
    </dxf>
  </rfmt>
  <rcc rId="3023" sId="1">
    <nc r="F39" t="inlineStr">
      <is>
        <t>X</t>
      </is>
    </nc>
  </rcc>
  <rcc rId="3024" sId="1">
    <nc r="G39" t="inlineStr">
      <is>
        <t>X</t>
      </is>
    </nc>
  </rcc>
  <rcc rId="3025" sId="1">
    <nc r="I39">
      <f>'Cost inputs'!F69</f>
    </nc>
  </rcc>
  <rfmt sheetId="1" sqref="A40" start="0" length="0">
    <dxf>
      <font>
        <sz val="8"/>
        <name val="Arial"/>
        <scheme val="none"/>
      </font>
      <fill>
        <patternFill patternType="none">
          <bgColor indexed="65"/>
        </patternFill>
      </fill>
      <alignment horizontal="center" wrapText="1" readingOrder="0"/>
      <border outline="0">
        <bottom/>
      </border>
    </dxf>
  </rfmt>
  <rfmt sheetId="1" sqref="A41" start="0" length="0">
    <dxf>
      <font>
        <sz val="8"/>
        <name val="Arial"/>
        <scheme val="none"/>
      </font>
      <fill>
        <patternFill patternType="none">
          <bgColor indexed="65"/>
        </patternFill>
      </fill>
      <alignment horizontal="center" wrapText="1" readingOrder="0"/>
      <border outline="0">
        <bottom/>
      </border>
    </dxf>
  </rfmt>
  <rfmt sheetId="1" sqref="B41" start="0" length="0">
    <dxf>
      <font>
        <sz val="8"/>
        <color auto="1"/>
        <name val="Arial"/>
        <scheme val="none"/>
      </font>
      <fill>
        <patternFill patternType="none">
          <bgColor indexed="65"/>
        </patternFill>
      </fill>
      <alignment horizontal="center" readingOrder="0"/>
      <border outline="0">
        <bottom/>
      </border>
    </dxf>
  </rfmt>
  <rfmt sheetId="1" sqref="A42" start="0" length="0">
    <dxf>
      <font>
        <sz val="8"/>
        <name val="Arial"/>
        <scheme val="none"/>
      </font>
      <fill>
        <patternFill patternType="none">
          <bgColor indexed="65"/>
        </patternFill>
      </fill>
      <alignment horizontal="center" wrapText="1" readingOrder="0"/>
      <border outline="0">
        <bottom/>
      </border>
    </dxf>
  </rfmt>
  <rfmt sheetId="1" sqref="B42" start="0" length="0">
    <dxf>
      <font>
        <sz val="8"/>
        <color auto="1"/>
        <name val="Arial"/>
        <scheme val="none"/>
      </font>
      <fill>
        <patternFill patternType="none">
          <bgColor indexed="65"/>
        </patternFill>
      </fill>
      <alignment horizontal="center" readingOrder="0"/>
    </dxf>
  </rfmt>
  <rfmt sheetId="1" sqref="A43" start="0" length="0">
    <dxf>
      <font>
        <sz val="8"/>
        <name val="Arial"/>
        <scheme val="none"/>
      </font>
      <fill>
        <patternFill patternType="none">
          <bgColor indexed="65"/>
        </patternFill>
      </fill>
      <alignment horizontal="center" wrapText="1" readingOrder="0"/>
      <border outline="0">
        <bottom/>
      </border>
    </dxf>
  </rfmt>
  <rfmt sheetId="1" sqref="A44" start="0" length="0">
    <dxf>
      <font>
        <sz val="8"/>
        <name val="Arial"/>
        <scheme val="none"/>
      </font>
      <fill>
        <patternFill patternType="none">
          <bgColor indexed="65"/>
        </patternFill>
      </fill>
      <alignment horizontal="center" wrapText="1" readingOrder="0"/>
      <border outline="0">
        <bottom/>
      </border>
    </dxf>
  </rfmt>
  <rfmt sheetId="1" sqref="B44" start="0" length="0">
    <dxf>
      <font>
        <sz val="8"/>
        <color auto="1"/>
        <name val="Arial"/>
        <scheme val="none"/>
      </font>
      <fill>
        <patternFill patternType="none">
          <bgColor indexed="65"/>
        </patternFill>
      </fill>
      <alignment horizontal="center" readingOrder="0"/>
      <border outline="0">
        <bottom/>
      </border>
    </dxf>
  </rfmt>
  <rfmt sheetId="1" sqref="A45" start="0" length="0">
    <dxf>
      <font>
        <sz val="8"/>
        <name val="Arial"/>
        <scheme val="none"/>
      </font>
      <fill>
        <patternFill patternType="none">
          <bgColor indexed="65"/>
        </patternFill>
      </fill>
      <alignment horizontal="center" wrapText="1" readingOrder="0"/>
      <border outline="0">
        <bottom/>
      </border>
    </dxf>
  </rfmt>
  <rfmt sheetId="1" sqref="B45" start="0" length="0">
    <dxf>
      <font>
        <sz val="8"/>
        <color auto="1"/>
        <name val="Arial"/>
        <scheme val="none"/>
      </font>
      <fill>
        <patternFill patternType="none">
          <bgColor indexed="65"/>
        </patternFill>
      </fill>
      <alignment horizontal="center" readingOrder="0"/>
    </dxf>
  </rfmt>
  <rfmt sheetId="1" sqref="A46" start="0" length="0">
    <dxf>
      <font>
        <sz val="8"/>
        <name val="Arial"/>
        <scheme val="none"/>
      </font>
      <fill>
        <patternFill patternType="none">
          <bgColor indexed="65"/>
        </patternFill>
      </fill>
      <alignment horizontal="center" wrapText="1" readingOrder="0"/>
      <border outline="0">
        <bottom/>
      </border>
    </dxf>
  </rfmt>
  <rfmt sheetId="1" sqref="A47" start="0" length="0">
    <dxf>
      <font>
        <sz val="8"/>
        <name val="Arial"/>
        <scheme val="none"/>
      </font>
      <fill>
        <patternFill patternType="none">
          <bgColor indexed="65"/>
        </patternFill>
      </fill>
      <alignment horizontal="center" wrapText="1" readingOrder="0"/>
      <border outline="0">
        <bottom/>
      </border>
    </dxf>
  </rfmt>
  <rfmt sheetId="1" sqref="B47" start="0" length="0">
    <dxf>
      <font>
        <sz val="8"/>
        <color auto="1"/>
        <name val="Arial"/>
        <scheme val="none"/>
      </font>
      <fill>
        <patternFill patternType="none">
          <bgColor indexed="65"/>
        </patternFill>
      </fill>
      <alignment horizontal="center" readingOrder="0"/>
      <border outline="0">
        <bottom/>
      </border>
    </dxf>
  </rfmt>
  <rfmt sheetId="1" sqref="A48" start="0" length="0">
    <dxf>
      <font>
        <sz val="8"/>
        <name val="Arial"/>
        <scheme val="none"/>
      </font>
      <fill>
        <patternFill patternType="none">
          <bgColor indexed="65"/>
        </patternFill>
      </fill>
      <alignment horizontal="center" wrapText="1" readingOrder="0"/>
    </dxf>
  </rfmt>
  <rfmt sheetId="1" sqref="B48" start="0" length="0">
    <dxf>
      <font>
        <sz val="8"/>
        <color auto="1"/>
        <name val="Arial"/>
        <scheme val="none"/>
      </font>
      <fill>
        <patternFill patternType="none">
          <bgColor indexed="65"/>
        </patternFill>
      </fill>
      <alignment horizontal="center" readingOrder="0"/>
    </dxf>
  </rfmt>
  <rrc rId="3026" sId="1" ref="A18:XFD18" action="insertRow"/>
  <rrc rId="3027" sId="1" ref="A19:XFD19" action="insertRow"/>
  <rrc rId="3028" sId="1" ref="A36:XFD36" action="insertRow"/>
  <rcc rId="3029" sId="1">
    <oc r="A53" t="inlineStr">
      <is>
        <t>To ensure the availability of adequate, appropriate, and well-maintained surgical, obstetric, and anaesthetic equipment in accordance with the needs at that level</t>
      </is>
    </oc>
    <nc r="A53"/>
  </rcc>
  <rcc rId="3030" sId="1">
    <oc r="B53" t="inlineStr">
      <is>
        <t>Ensure all level 1 facilities have standard equipment to provide safe, and timely essential and emergency surgical, obstetric, and anaesthesia care</t>
      </is>
    </oc>
    <nc r="B53"/>
  </rcc>
  <rcc rId="3031" sId="1">
    <oc r="C53" t="inlineStr">
      <is>
        <t>Hold workshop to revise the standard list of essential equipment for surgery, obstetrics, and anaesthesia for first level facilities in collaboration with end users</t>
      </is>
    </oc>
    <nc r="C53"/>
  </rcc>
  <rcc rId="3032" sId="1">
    <oc r="D53" t="inlineStr">
      <is>
        <t>X</t>
      </is>
    </oc>
    <nc r="D53"/>
  </rcc>
  <rcc rId="3033" sId="1">
    <oc r="F53" t="inlineStr">
      <is>
        <t>X</t>
      </is>
    </oc>
    <nc r="F53"/>
  </rcc>
  <rcc rId="3034" sId="1">
    <oc r="I53">
      <f>'Cost inputs'!#REF!</f>
    </oc>
    <nc r="I53"/>
  </rcc>
  <rcc rId="3035" sId="1">
    <oc r="C54" t="inlineStr">
      <is>
        <t>Procure appropriate imaging equipment to support diagnostic services per facility level</t>
      </is>
    </oc>
    <nc r="C54"/>
  </rcc>
  <rcc rId="3036" sId="1">
    <oc r="D54" t="inlineStr">
      <is>
        <t>X</t>
      </is>
    </oc>
    <nc r="D54"/>
  </rcc>
  <rcc rId="3037" sId="1">
    <oc r="H54" t="inlineStr">
      <is>
        <t>X</t>
      </is>
    </oc>
    <nc r="H54"/>
  </rcc>
  <rcc rId="3038" sId="1">
    <oc r="I54">
      <f>'Cost inputs'!#REF!</f>
    </oc>
    <nc r="I54"/>
  </rcc>
  <rcc rId="3039" sId="1">
    <oc r="C55" t="inlineStr">
      <is>
        <t>Procure laboratory equipment to support diagnostic services per facility level</t>
      </is>
    </oc>
    <nc r="C55"/>
  </rcc>
  <rcc rId="3040" sId="1">
    <oc r="D55" t="inlineStr">
      <is>
        <t>X</t>
      </is>
    </oc>
    <nc r="D55"/>
  </rcc>
  <rcc rId="3041" sId="1">
    <oc r="H55" t="inlineStr">
      <is>
        <t>X</t>
      </is>
    </oc>
    <nc r="H55"/>
  </rcc>
  <rcc rId="3042" sId="1">
    <oc r="I55">
      <f>'Cost inputs'!#REF!</f>
    </oc>
    <nc r="I55"/>
  </rcc>
  <rcc rId="3043" sId="1">
    <oc r="C56" t="inlineStr">
      <is>
        <t>Procure capnography, ECG, pulse oximetry, and ventilatable anaesthesia machines with built-in oxygen concentrators for the provision of comprehensive general anaesthesia</t>
      </is>
    </oc>
    <nc r="C56"/>
  </rcc>
  <rcc rId="3044" sId="1">
    <oc r="D56" t="inlineStr">
      <is>
        <t>X</t>
      </is>
    </oc>
    <nc r="D56"/>
  </rcc>
  <rcc rId="3045" sId="1">
    <oc r="I56">
      <f>'Cost inputs'!#REF!</f>
    </oc>
    <nc r="I56"/>
  </rcc>
  <rcc rId="3046" sId="1">
    <oc r="B57" t="inlineStr">
      <is>
        <t xml:space="preserve">Strengthen equipment maintenance services at level 1 facilities by conducting preventive maintenance of essential equipment for surgical, obstetric, and anaesthesia services </t>
      </is>
    </oc>
    <nc r="B57"/>
  </rcc>
  <rcc rId="3047" sId="1">
    <oc r="C57" t="inlineStr">
      <is>
        <t>Outsource maintenance services of vaporiser calibration during the period of this plan until capacity is built</t>
      </is>
    </oc>
    <nc r="C57"/>
  </rcc>
  <rcc rId="3048" sId="1">
    <oc r="D57" t="inlineStr">
      <is>
        <t xml:space="preserve"> X</t>
      </is>
    </oc>
    <nc r="D57"/>
  </rcc>
  <rcc rId="3049" sId="1">
    <oc r="E57" t="inlineStr">
      <is>
        <t xml:space="preserve"> X</t>
      </is>
    </oc>
    <nc r="E57"/>
  </rcc>
  <rcc rId="3050" sId="1">
    <oc r="F57" t="inlineStr">
      <is>
        <t>X</t>
      </is>
    </oc>
    <nc r="F57"/>
  </rcc>
  <rcc rId="3051" sId="1">
    <oc r="G57" t="inlineStr">
      <is>
        <t xml:space="preserve"> X</t>
      </is>
    </oc>
    <nc r="G57"/>
  </rcc>
  <rcc rId="3052" sId="1">
    <oc r="H57" t="inlineStr">
      <is>
        <t xml:space="preserve"> X</t>
      </is>
    </oc>
    <nc r="H57"/>
  </rcc>
  <rcc rId="3053" sId="1">
    <oc r="I57">
      <f>'Cost inputs'!#REF!</f>
    </oc>
    <nc r="I57"/>
  </rcc>
  <rcc rId="3054" sId="1">
    <oc r="C58" t="inlineStr">
      <is>
        <t>Ensure all end users are trained to use the essential equipment</t>
      </is>
    </oc>
    <nc r="C58"/>
  </rcc>
  <rcc rId="3055" sId="1">
    <oc r="D58" t="inlineStr">
      <is>
        <t>X</t>
      </is>
    </oc>
    <nc r="D58"/>
  </rcc>
  <rcc rId="3056" sId="1">
    <oc r="E58" t="inlineStr">
      <is>
        <t>X</t>
      </is>
    </oc>
    <nc r="E58"/>
  </rcc>
  <rcc rId="3057" sId="1">
    <oc r="F58" t="inlineStr">
      <is>
        <t>X</t>
      </is>
    </oc>
    <nc r="F58"/>
  </rcc>
  <rcc rId="3058" sId="1">
    <oc r="G58" t="inlineStr">
      <is>
        <t>X</t>
      </is>
    </oc>
    <nc r="G58"/>
  </rcc>
  <rcc rId="3059" sId="1">
    <oc r="H58" t="inlineStr">
      <is>
        <t>X</t>
      </is>
    </oc>
    <nc r="H58"/>
  </rcc>
  <rcc rId="3060" sId="1">
    <oc r="I58">
      <f>'Cost inputs'!#REF!</f>
    </oc>
    <nc r="I58"/>
  </rcc>
  <rcc rId="3061" sId="1">
    <oc r="B59" t="inlineStr">
      <is>
        <t>Ensure all level 2 and 3 facilities have standard equipment to provide safe and timely comprehensive surgical, obstetric, and anaesthesia care</t>
      </is>
    </oc>
    <nc r="B59"/>
  </rcc>
  <rcc rId="3062" sId="1">
    <oc r="C59" t="inlineStr">
      <is>
        <t>Hold workshop to revise the standard list of essential equipment for surgery, obstetrics, and anaesthesia for second and third level facilities in collaboration with end users</t>
      </is>
    </oc>
    <nc r="C59"/>
  </rcc>
  <rcc rId="3063" sId="1">
    <oc r="D59" t="inlineStr">
      <is>
        <t>X</t>
      </is>
    </oc>
    <nc r="D59"/>
  </rcc>
  <rcc rId="3064" sId="1">
    <oc r="I59">
      <f>'Cost inputs'!#REF!</f>
    </oc>
    <nc r="I59"/>
  </rcc>
  <rcc rId="3065" sId="1">
    <oc r="C60" t="inlineStr">
      <is>
        <t>Procure appropriate laboratory equipment to support diagnostic services at level 2 and 3 facilities</t>
      </is>
    </oc>
    <nc r="C60"/>
  </rcc>
  <rcc rId="3066" sId="1">
    <oc r="E60" t="inlineStr">
      <is>
        <t>X</t>
      </is>
    </oc>
    <nc r="E60"/>
  </rcc>
  <rcc rId="3067" sId="1">
    <oc r="H60" t="inlineStr">
      <is>
        <t>X</t>
      </is>
    </oc>
    <nc r="H60"/>
  </rcc>
  <rcc rId="3068" sId="1">
    <oc r="I60">
      <f>'Cost inputs'!#REF!</f>
    </oc>
    <nc r="I60"/>
  </rcc>
  <rcc rId="3069" sId="1">
    <oc r="C61" t="inlineStr">
      <is>
        <t>Procure appropriate imaging equipment to support diagnostic services at level 2 and 3 facilities</t>
      </is>
    </oc>
    <nc r="C61"/>
  </rcc>
  <rcc rId="3070" sId="1">
    <oc r="H61" t="inlineStr">
      <is>
        <t>X</t>
      </is>
    </oc>
    <nc r="H61"/>
  </rcc>
  <rcc rId="3071" sId="1">
    <oc r="I61">
      <f>'Cost inputs'!#REF!</f>
    </oc>
    <nc r="I61"/>
  </rcc>
  <rcc rId="3072" sId="1">
    <oc r="C62" t="inlineStr">
      <is>
        <t>Procure appropriate rehabilitative equipment for all level 1, 2, and 3 facilities</t>
      </is>
    </oc>
    <nc r="C62"/>
  </rcc>
  <rcc rId="3073" sId="1">
    <oc r="D62" t="inlineStr">
      <is>
        <t>X</t>
      </is>
    </oc>
    <nc r="D62"/>
  </rcc>
  <rcc rId="3074" sId="1">
    <oc r="H62" t="inlineStr">
      <is>
        <t>X</t>
      </is>
    </oc>
    <nc r="H62"/>
  </rcc>
  <rcc rId="3075" sId="1">
    <oc r="I62">
      <f>'Cost inputs'!#REF!</f>
    </oc>
    <nc r="I62"/>
  </rcc>
  <rcc rId="3076" sId="1">
    <oc r="C63" t="inlineStr">
      <is>
        <t>Ensure all end users are trained to use the comprehensive equipment</t>
      </is>
    </oc>
    <nc r="C63"/>
  </rcc>
  <rcc rId="3077" sId="1">
    <oc r="D63" t="inlineStr">
      <is>
        <t>X</t>
      </is>
    </oc>
    <nc r="D63"/>
  </rcc>
  <rcc rId="3078" sId="1">
    <oc r="E63" t="inlineStr">
      <is>
        <t>X</t>
      </is>
    </oc>
    <nc r="E63"/>
  </rcc>
  <rcc rId="3079" sId="1">
    <oc r="F63" t="inlineStr">
      <is>
        <t>X</t>
      </is>
    </oc>
    <nc r="F63"/>
  </rcc>
  <rcc rId="3080" sId="1">
    <oc r="G63" t="inlineStr">
      <is>
        <t>X</t>
      </is>
    </oc>
    <nc r="G63"/>
  </rcc>
  <rcc rId="3081" sId="1">
    <oc r="H63" t="inlineStr">
      <is>
        <t>X</t>
      </is>
    </oc>
    <nc r="H63"/>
  </rcc>
  <rcc rId="3082" sId="1">
    <oc r="I63">
      <f>'Cost inputs'!#REF!</f>
    </oc>
    <nc r="I63"/>
  </rcc>
  <rrc rId="3083" sId="1" ref="A53:XFD53" action="deleteRow">
    <undo index="1" exp="area" dr="I53:I63" r="I74" sId="1"/>
    <undo index="0" exp="area" dr="I53:I63" r="I64" sId="1"/>
    <rfmt sheetId="1" xfDxf="1" sqref="A53:XFD53" start="0" length="0">
      <dxf>
        <font>
          <sz val="8"/>
          <name val="Arial"/>
          <scheme val="none"/>
        </font>
      </dxf>
    </rfmt>
    <rfmt sheetId="1" sqref="A53" start="0" length="0">
      <dxf>
        <alignment horizontal="center" vertical="center" wrapText="1" readingOrder="0"/>
        <border outline="0">
          <left style="thin">
            <color auto="1"/>
          </left>
          <right style="thin">
            <color auto="1"/>
          </right>
          <top style="thin">
            <color auto="1"/>
          </top>
        </border>
      </dxf>
    </rfmt>
    <rfmt sheetId="1" sqref="B53" start="0" length="0">
      <dxf>
        <alignment horizontal="center" vertical="center" wrapText="1" readingOrder="0"/>
        <border outline="0">
          <left style="thin">
            <color auto="1"/>
          </left>
          <right style="thin">
            <color auto="1"/>
          </right>
          <top style="thin">
            <color auto="1"/>
          </top>
        </border>
      </dxf>
    </rfmt>
    <rfmt sheetId="1" sqref="C53" start="0" length="0">
      <dxf>
        <alignment vertical="center" wrapText="1" readingOrder="0"/>
        <border outline="0">
          <left style="thin">
            <color auto="1"/>
          </left>
          <right style="thin">
            <color auto="1"/>
          </right>
          <top style="thin">
            <color auto="1"/>
          </top>
          <bottom style="thin">
            <color auto="1"/>
          </bottom>
        </border>
      </dxf>
    </rfmt>
    <rfmt sheetId="1" sqref="D53" start="0" length="0">
      <dxf>
        <alignment vertical="top" wrapText="1" readingOrder="0"/>
        <border outline="0">
          <left style="thin">
            <color auto="1"/>
          </left>
          <right style="thin">
            <color auto="1"/>
          </right>
          <top style="thin">
            <color auto="1"/>
          </top>
          <bottom style="thin">
            <color auto="1"/>
          </bottom>
        </border>
      </dxf>
    </rfmt>
    <rfmt sheetId="1" sqref="E53" start="0" length="0">
      <dxf>
        <alignment vertical="top" wrapText="1" readingOrder="0"/>
        <border outline="0">
          <left style="thin">
            <color auto="1"/>
          </left>
          <right style="thin">
            <color auto="1"/>
          </right>
          <top style="thin">
            <color auto="1"/>
          </top>
          <bottom style="thin">
            <color auto="1"/>
          </bottom>
        </border>
      </dxf>
    </rfmt>
    <rfmt sheetId="1" sqref="F53" start="0" length="0">
      <dxf>
        <alignment vertical="top" wrapText="1" readingOrder="0"/>
        <border outline="0">
          <left style="thin">
            <color auto="1"/>
          </left>
          <right style="thin">
            <color auto="1"/>
          </right>
          <top style="thin">
            <color auto="1"/>
          </top>
          <bottom style="thin">
            <color auto="1"/>
          </bottom>
        </border>
      </dxf>
    </rfmt>
    <rfmt sheetId="1" sqref="G53" start="0" length="0">
      <dxf>
        <alignment vertical="top" wrapText="1" readingOrder="0"/>
        <border outline="0">
          <left style="thin">
            <color auto="1"/>
          </left>
          <right style="thin">
            <color auto="1"/>
          </right>
          <top style="thin">
            <color auto="1"/>
          </top>
          <bottom style="thin">
            <color auto="1"/>
          </bottom>
        </border>
      </dxf>
    </rfmt>
    <rfmt sheetId="1" sqref="H53" start="0" length="0">
      <dxf>
        <alignment vertical="top" wrapText="1" readingOrder="0"/>
        <border outline="0">
          <left style="thin">
            <color auto="1"/>
          </left>
          <right style="thin">
            <color auto="1"/>
          </right>
          <top style="thin">
            <color auto="1"/>
          </top>
          <bottom style="thin">
            <color auto="1"/>
          </bottom>
        </border>
      </dxf>
    </rfmt>
    <rfmt sheetId="1" s="1" sqref="I53" start="0" length="0">
      <dxf>
        <numFmt numFmtId="164" formatCode="_(* #,##0_);_(* \(#,##0\);_(* &quot;-&quot;??_);_(@_)"/>
        <alignment horizontal="left" readingOrder="0"/>
        <border outline="0">
          <left style="thin">
            <color auto="1"/>
          </left>
          <right style="thin">
            <color auto="1"/>
          </right>
          <top style="thin">
            <color auto="1"/>
          </top>
          <bottom style="thin">
            <color auto="1"/>
          </bottom>
        </border>
      </dxf>
    </rfmt>
  </rrc>
  <rrc rId="3084" sId="1" ref="A53:XFD53" action="deleteRow">
    <undo index="1" exp="area" dr="I53:I62" r="I73" sId="1"/>
    <undo index="0" exp="area" dr="I53:I62" r="I63" sId="1"/>
    <rfmt sheetId="1" xfDxf="1" sqref="A53:XFD53" start="0" length="0">
      <dxf>
        <font>
          <sz val="8"/>
          <name val="Arial"/>
          <scheme val="none"/>
        </font>
      </dxf>
    </rfmt>
    <rfmt sheetId="1" sqref="A53" start="0" length="0">
      <dxf>
        <alignment horizontal="center" vertical="center" wrapText="1" readingOrder="0"/>
        <border outline="0">
          <left style="thin">
            <color auto="1"/>
          </left>
          <right style="thin">
            <color auto="1"/>
          </right>
        </border>
      </dxf>
    </rfmt>
    <rfmt sheetId="1" sqref="B53" start="0" length="0">
      <dxf>
        <alignment horizontal="center" vertical="center" wrapText="1" readingOrder="0"/>
        <border outline="0">
          <left style="thin">
            <color auto="1"/>
          </left>
          <right style="thin">
            <color auto="1"/>
          </right>
        </border>
      </dxf>
    </rfmt>
    <rfmt sheetId="1" sqref="C53" start="0" length="0">
      <dxf>
        <alignment vertical="center" wrapText="1" readingOrder="0"/>
        <border outline="0">
          <left style="thin">
            <color auto="1"/>
          </left>
          <right style="thin">
            <color auto="1"/>
          </right>
          <top style="thin">
            <color auto="1"/>
          </top>
          <bottom style="thin">
            <color auto="1"/>
          </bottom>
        </border>
      </dxf>
    </rfmt>
    <rfmt sheetId="1" sqref="D53" start="0" length="0">
      <dxf>
        <alignment vertical="top" wrapText="1" readingOrder="0"/>
        <border outline="0">
          <left style="thin">
            <color auto="1"/>
          </left>
          <right style="thin">
            <color auto="1"/>
          </right>
          <top style="thin">
            <color auto="1"/>
          </top>
          <bottom style="thin">
            <color auto="1"/>
          </bottom>
        </border>
      </dxf>
    </rfmt>
    <rfmt sheetId="1" sqref="E53" start="0" length="0">
      <dxf>
        <alignment vertical="top" wrapText="1" readingOrder="0"/>
        <border outline="0">
          <left style="thin">
            <color auto="1"/>
          </left>
          <right style="thin">
            <color auto="1"/>
          </right>
          <top style="thin">
            <color auto="1"/>
          </top>
          <bottom style="thin">
            <color auto="1"/>
          </bottom>
        </border>
      </dxf>
    </rfmt>
    <rfmt sheetId="1" sqref="F53" start="0" length="0">
      <dxf>
        <alignment vertical="top" wrapText="1" readingOrder="0"/>
        <border outline="0">
          <left style="thin">
            <color auto="1"/>
          </left>
          <right style="thin">
            <color auto="1"/>
          </right>
          <top style="thin">
            <color auto="1"/>
          </top>
          <bottom style="thin">
            <color auto="1"/>
          </bottom>
        </border>
      </dxf>
    </rfmt>
    <rfmt sheetId="1" sqref="G53" start="0" length="0">
      <dxf>
        <alignment vertical="top" wrapText="1" readingOrder="0"/>
        <border outline="0">
          <left style="thin">
            <color auto="1"/>
          </left>
          <right style="thin">
            <color auto="1"/>
          </right>
          <top style="thin">
            <color auto="1"/>
          </top>
          <bottom style="thin">
            <color auto="1"/>
          </bottom>
        </border>
      </dxf>
    </rfmt>
    <rfmt sheetId="1" sqref="H53" start="0" length="0">
      <dxf>
        <alignment vertical="top" wrapText="1" readingOrder="0"/>
        <border outline="0">
          <left style="thin">
            <color auto="1"/>
          </left>
          <right style="thin">
            <color auto="1"/>
          </right>
          <top style="thin">
            <color auto="1"/>
          </top>
          <bottom style="thin">
            <color auto="1"/>
          </bottom>
        </border>
      </dxf>
    </rfmt>
    <rfmt sheetId="1" s="1" sqref="I53" start="0" length="0">
      <dxf>
        <numFmt numFmtId="164" formatCode="_(* #,##0_);_(* \(#,##0\);_(* &quot;-&quot;??_);_(@_)"/>
        <alignment horizontal="left" readingOrder="0"/>
        <border outline="0">
          <left style="thin">
            <color auto="1"/>
          </left>
          <right style="thin">
            <color auto="1"/>
          </right>
          <top style="thin">
            <color auto="1"/>
          </top>
          <bottom style="thin">
            <color auto="1"/>
          </bottom>
        </border>
      </dxf>
    </rfmt>
  </rrc>
  <rrc rId="3085" sId="1" ref="A53:XFD53" action="deleteRow">
    <undo index="1" exp="area" dr="I53:I61" r="I72" sId="1"/>
    <undo index="0" exp="area" dr="I53:I61" r="I62" sId="1"/>
    <rfmt sheetId="1" xfDxf="1" sqref="A53:XFD53" start="0" length="0">
      <dxf>
        <font>
          <sz val="8"/>
          <name val="Arial"/>
          <scheme val="none"/>
        </font>
      </dxf>
    </rfmt>
    <rfmt sheetId="1" sqref="A53" start="0" length="0">
      <dxf>
        <alignment horizontal="center" vertical="center" wrapText="1" readingOrder="0"/>
        <border outline="0">
          <left style="thin">
            <color auto="1"/>
          </left>
          <right style="thin">
            <color auto="1"/>
          </right>
        </border>
      </dxf>
    </rfmt>
    <rfmt sheetId="1" sqref="B53" start="0" length="0">
      <dxf>
        <alignment horizontal="center" vertical="center" wrapText="1" readingOrder="0"/>
        <border outline="0">
          <left style="thin">
            <color auto="1"/>
          </left>
          <right style="thin">
            <color auto="1"/>
          </right>
        </border>
      </dxf>
    </rfmt>
    <rfmt sheetId="1" sqref="C53" start="0" length="0">
      <dxf>
        <alignment vertical="center" wrapText="1" readingOrder="0"/>
        <border outline="0">
          <left style="thin">
            <color auto="1"/>
          </left>
          <right style="thin">
            <color auto="1"/>
          </right>
          <top style="thin">
            <color auto="1"/>
          </top>
          <bottom style="thin">
            <color auto="1"/>
          </bottom>
        </border>
      </dxf>
    </rfmt>
    <rfmt sheetId="1" sqref="D53" start="0" length="0">
      <dxf>
        <alignment vertical="top" wrapText="1" readingOrder="0"/>
        <border outline="0">
          <left style="thin">
            <color auto="1"/>
          </left>
          <right style="thin">
            <color auto="1"/>
          </right>
          <top style="thin">
            <color auto="1"/>
          </top>
          <bottom style="thin">
            <color auto="1"/>
          </bottom>
        </border>
      </dxf>
    </rfmt>
    <rfmt sheetId="1" sqref="E53" start="0" length="0">
      <dxf>
        <alignment vertical="top" wrapText="1" readingOrder="0"/>
        <border outline="0">
          <left style="thin">
            <color auto="1"/>
          </left>
          <right style="thin">
            <color auto="1"/>
          </right>
          <top style="thin">
            <color auto="1"/>
          </top>
          <bottom style="thin">
            <color auto="1"/>
          </bottom>
        </border>
      </dxf>
    </rfmt>
    <rfmt sheetId="1" sqref="F53" start="0" length="0">
      <dxf>
        <alignment vertical="top" wrapText="1" readingOrder="0"/>
        <border outline="0">
          <left style="thin">
            <color auto="1"/>
          </left>
          <right style="thin">
            <color auto="1"/>
          </right>
          <top style="thin">
            <color auto="1"/>
          </top>
          <bottom style="thin">
            <color auto="1"/>
          </bottom>
        </border>
      </dxf>
    </rfmt>
    <rfmt sheetId="1" sqref="G53" start="0" length="0">
      <dxf>
        <alignment vertical="top" wrapText="1" readingOrder="0"/>
        <border outline="0">
          <left style="thin">
            <color auto="1"/>
          </left>
          <right style="thin">
            <color auto="1"/>
          </right>
          <top style="thin">
            <color auto="1"/>
          </top>
          <bottom style="thin">
            <color auto="1"/>
          </bottom>
        </border>
      </dxf>
    </rfmt>
    <rfmt sheetId="1" sqref="H53" start="0" length="0">
      <dxf>
        <alignment vertical="top" wrapText="1" readingOrder="0"/>
        <border outline="0">
          <left style="thin">
            <color auto="1"/>
          </left>
          <right style="thin">
            <color auto="1"/>
          </right>
          <top style="thin">
            <color auto="1"/>
          </top>
          <bottom style="thin">
            <color auto="1"/>
          </bottom>
        </border>
      </dxf>
    </rfmt>
    <rfmt sheetId="1" s="1" sqref="I53" start="0" length="0">
      <dxf>
        <numFmt numFmtId="164" formatCode="_(* #,##0_);_(* \(#,##0\);_(* &quot;-&quot;??_);_(@_)"/>
        <alignment horizontal="left" readingOrder="0"/>
        <border outline="0">
          <left style="thin">
            <color auto="1"/>
          </left>
          <right style="thin">
            <color auto="1"/>
          </right>
          <top style="thin">
            <color auto="1"/>
          </top>
          <bottom style="thin">
            <color auto="1"/>
          </bottom>
        </border>
      </dxf>
    </rfmt>
  </rrc>
  <rrc rId="3086" sId="1" ref="A53:XFD53" action="deleteRow">
    <undo index="1" exp="area" dr="I53:I60" r="I71" sId="1"/>
    <undo index="0" exp="area" dr="I53:I60" r="I61" sId="1"/>
    <rfmt sheetId="1" xfDxf="1" sqref="A53:XFD53" start="0" length="0">
      <dxf>
        <font>
          <sz val="8"/>
          <name val="Arial"/>
          <scheme val="none"/>
        </font>
      </dxf>
    </rfmt>
    <rfmt sheetId="1" sqref="A53" start="0" length="0">
      <dxf>
        <alignment horizontal="center" vertical="center" wrapText="1" readingOrder="0"/>
        <border outline="0">
          <left style="thin">
            <color auto="1"/>
          </left>
          <right style="thin">
            <color auto="1"/>
          </right>
        </border>
      </dxf>
    </rfmt>
    <rfmt sheetId="1" sqref="B53" start="0" length="0">
      <dxf>
        <alignment horizontal="center" vertical="center" wrapText="1" readingOrder="0"/>
        <border outline="0">
          <left style="thin">
            <color auto="1"/>
          </left>
          <right style="thin">
            <color auto="1"/>
          </right>
          <bottom style="thin">
            <color auto="1"/>
          </bottom>
        </border>
      </dxf>
    </rfmt>
    <rfmt sheetId="1" sqref="C53" start="0" length="0">
      <dxf>
        <alignment vertical="center" wrapText="1" readingOrder="0"/>
        <border outline="0">
          <left style="thin">
            <color auto="1"/>
          </left>
          <right style="thin">
            <color auto="1"/>
          </right>
          <top style="thin">
            <color auto="1"/>
          </top>
          <bottom style="thin">
            <color auto="1"/>
          </bottom>
        </border>
      </dxf>
    </rfmt>
    <rfmt sheetId="1" sqref="D53" start="0" length="0">
      <dxf>
        <alignment vertical="top" wrapText="1" readingOrder="0"/>
        <border outline="0">
          <left style="thin">
            <color auto="1"/>
          </left>
          <right style="thin">
            <color auto="1"/>
          </right>
          <top style="thin">
            <color auto="1"/>
          </top>
          <bottom style="thin">
            <color auto="1"/>
          </bottom>
        </border>
      </dxf>
    </rfmt>
    <rfmt sheetId="1" sqref="E53" start="0" length="0">
      <dxf>
        <alignment vertical="top" wrapText="1" readingOrder="0"/>
        <border outline="0">
          <left style="thin">
            <color auto="1"/>
          </left>
          <right style="thin">
            <color auto="1"/>
          </right>
          <top style="thin">
            <color auto="1"/>
          </top>
          <bottom style="thin">
            <color auto="1"/>
          </bottom>
        </border>
      </dxf>
    </rfmt>
    <rfmt sheetId="1" sqref="F53" start="0" length="0">
      <dxf>
        <alignment vertical="top" wrapText="1" readingOrder="0"/>
        <border outline="0">
          <left style="thin">
            <color auto="1"/>
          </left>
          <right style="thin">
            <color auto="1"/>
          </right>
          <top style="thin">
            <color auto="1"/>
          </top>
          <bottom style="thin">
            <color auto="1"/>
          </bottom>
        </border>
      </dxf>
    </rfmt>
    <rfmt sheetId="1" sqref="G53" start="0" length="0">
      <dxf>
        <alignment vertical="top" wrapText="1" readingOrder="0"/>
        <border outline="0">
          <left style="thin">
            <color auto="1"/>
          </left>
          <right style="thin">
            <color auto="1"/>
          </right>
          <top style="thin">
            <color auto="1"/>
          </top>
          <bottom style="thin">
            <color auto="1"/>
          </bottom>
        </border>
      </dxf>
    </rfmt>
    <rfmt sheetId="1" sqref="H53" start="0" length="0">
      <dxf>
        <alignment vertical="top" wrapText="1" readingOrder="0"/>
        <border outline="0">
          <left style="thin">
            <color auto="1"/>
          </left>
          <right style="thin">
            <color auto="1"/>
          </right>
          <top style="thin">
            <color auto="1"/>
          </top>
          <bottom style="thin">
            <color auto="1"/>
          </bottom>
        </border>
      </dxf>
    </rfmt>
    <rfmt sheetId="1" s="1" sqref="I53" start="0" length="0">
      <dxf>
        <numFmt numFmtId="164" formatCode="_(* #,##0_);_(* \(#,##0\);_(* &quot;-&quot;??_);_(@_)"/>
        <alignment horizontal="left" readingOrder="0"/>
        <border outline="0">
          <left style="thin">
            <color auto="1"/>
          </left>
          <right style="thin">
            <color auto="1"/>
          </right>
          <top style="thin">
            <color auto="1"/>
          </top>
          <bottom style="thin">
            <color auto="1"/>
          </bottom>
        </border>
      </dxf>
    </rfmt>
  </rrc>
  <rrc rId="3087" sId="1" ref="A53:XFD53" action="deleteRow">
    <undo index="1" exp="area" dr="I53:I59" r="I70" sId="1"/>
    <undo index="0" exp="area" dr="I53:I59" r="I60" sId="1"/>
    <rfmt sheetId="1" xfDxf="1" sqref="A53:XFD53" start="0" length="0">
      <dxf>
        <font>
          <sz val="8"/>
          <name val="Arial"/>
          <scheme val="none"/>
        </font>
      </dxf>
    </rfmt>
    <rfmt sheetId="1" sqref="A53" start="0" length="0">
      <dxf>
        <alignment horizontal="center" vertical="center" wrapText="1" readingOrder="0"/>
        <border outline="0">
          <left style="thin">
            <color auto="1"/>
          </left>
          <right style="thin">
            <color auto="1"/>
          </right>
        </border>
      </dxf>
    </rfmt>
    <rfmt sheetId="1" sqref="B53" start="0" length="0">
      <dxf>
        <alignment horizontal="center" vertical="center" wrapText="1" readingOrder="0"/>
        <border outline="0">
          <left style="thin">
            <color auto="1"/>
          </left>
          <right style="thin">
            <color auto="1"/>
          </right>
          <top style="thin">
            <color auto="1"/>
          </top>
        </border>
      </dxf>
    </rfmt>
    <rfmt sheetId="1" sqref="C53" start="0" length="0">
      <dxf>
        <alignment vertical="center" wrapText="1" readingOrder="0"/>
        <border outline="0">
          <left style="thin">
            <color auto="1"/>
          </left>
          <right style="thin">
            <color auto="1"/>
          </right>
          <top style="thin">
            <color auto="1"/>
          </top>
          <bottom style="thin">
            <color auto="1"/>
          </bottom>
        </border>
      </dxf>
    </rfmt>
    <rfmt sheetId="1" sqref="D53" start="0" length="0">
      <dxf>
        <alignment vertical="top" wrapText="1" readingOrder="0"/>
        <border outline="0">
          <left style="thin">
            <color auto="1"/>
          </left>
          <right style="thin">
            <color auto="1"/>
          </right>
          <top style="thin">
            <color auto="1"/>
          </top>
          <bottom style="thin">
            <color auto="1"/>
          </bottom>
        </border>
      </dxf>
    </rfmt>
    <rfmt sheetId="1" sqref="E53" start="0" length="0">
      <dxf>
        <alignment vertical="top" wrapText="1" readingOrder="0"/>
        <border outline="0">
          <left style="thin">
            <color auto="1"/>
          </left>
          <right style="thin">
            <color auto="1"/>
          </right>
          <top style="thin">
            <color auto="1"/>
          </top>
          <bottom style="thin">
            <color auto="1"/>
          </bottom>
        </border>
      </dxf>
    </rfmt>
    <rfmt sheetId="1" sqref="F53" start="0" length="0">
      <dxf>
        <alignment vertical="top" wrapText="1" readingOrder="0"/>
        <border outline="0">
          <left style="thin">
            <color auto="1"/>
          </left>
          <right style="thin">
            <color auto="1"/>
          </right>
          <top style="thin">
            <color auto="1"/>
          </top>
          <bottom style="thin">
            <color auto="1"/>
          </bottom>
        </border>
      </dxf>
    </rfmt>
    <rfmt sheetId="1" sqref="G53" start="0" length="0">
      <dxf>
        <alignment vertical="top" wrapText="1" readingOrder="0"/>
        <border outline="0">
          <left style="thin">
            <color auto="1"/>
          </left>
          <right style="thin">
            <color auto="1"/>
          </right>
          <top style="thin">
            <color auto="1"/>
          </top>
          <bottom style="thin">
            <color auto="1"/>
          </bottom>
        </border>
      </dxf>
    </rfmt>
    <rfmt sheetId="1" sqref="H53" start="0" length="0">
      <dxf>
        <alignment vertical="top" wrapText="1" readingOrder="0"/>
        <border outline="0">
          <left style="thin">
            <color auto="1"/>
          </left>
          <right style="thin">
            <color auto="1"/>
          </right>
          <top style="thin">
            <color auto="1"/>
          </top>
          <bottom style="thin">
            <color auto="1"/>
          </bottom>
        </border>
      </dxf>
    </rfmt>
    <rfmt sheetId="1" s="1" sqref="I53" start="0" length="0">
      <dxf>
        <numFmt numFmtId="164" formatCode="_(* #,##0_);_(* \(#,##0\);_(* &quot;-&quot;??_);_(@_)"/>
        <alignment horizontal="left" readingOrder="0"/>
        <border outline="0">
          <left style="thin">
            <color auto="1"/>
          </left>
          <right style="thin">
            <color auto="1"/>
          </right>
          <top style="thin">
            <color auto="1"/>
          </top>
          <bottom style="thin">
            <color auto="1"/>
          </bottom>
        </border>
      </dxf>
    </rfmt>
  </rrc>
  <rrc rId="3088" sId="1" ref="A53:XFD53" action="deleteRow">
    <undo index="1" exp="area" dr="I53:I58" r="I69" sId="1"/>
    <undo index="0" exp="area" dr="I53:I58" r="I59" sId="1"/>
    <rfmt sheetId="1" xfDxf="1" sqref="A53:XFD53" start="0" length="0">
      <dxf>
        <font>
          <sz val="8"/>
          <name val="Arial"/>
          <scheme val="none"/>
        </font>
      </dxf>
    </rfmt>
    <rfmt sheetId="1" sqref="A53" start="0" length="0">
      <dxf>
        <alignment horizontal="center" vertical="center" wrapText="1" readingOrder="0"/>
        <border outline="0">
          <left style="thin">
            <color auto="1"/>
          </left>
          <right style="thin">
            <color auto="1"/>
          </right>
        </border>
      </dxf>
    </rfmt>
    <rfmt sheetId="1" sqref="B53" start="0" length="0">
      <dxf>
        <alignment horizontal="center" vertical="center" wrapText="1" readingOrder="0"/>
        <border outline="0">
          <left style="thin">
            <color auto="1"/>
          </left>
          <right style="thin">
            <color auto="1"/>
          </right>
          <bottom style="thin">
            <color auto="1"/>
          </bottom>
        </border>
      </dxf>
    </rfmt>
    <rfmt sheetId="1" sqref="C53" start="0" length="0">
      <dxf>
        <alignment vertical="center" wrapText="1" readingOrder="0"/>
        <border outline="0">
          <left style="thin">
            <color auto="1"/>
          </left>
          <right style="thin">
            <color auto="1"/>
          </right>
          <top style="thin">
            <color auto="1"/>
          </top>
          <bottom style="thin">
            <color auto="1"/>
          </bottom>
        </border>
      </dxf>
    </rfmt>
    <rfmt sheetId="1" sqref="D53" start="0" length="0">
      <dxf>
        <alignment vertical="top" wrapText="1" readingOrder="0"/>
        <border outline="0">
          <left style="thin">
            <color auto="1"/>
          </left>
          <right style="thin">
            <color auto="1"/>
          </right>
          <top style="thin">
            <color auto="1"/>
          </top>
          <bottom style="thin">
            <color auto="1"/>
          </bottom>
        </border>
      </dxf>
    </rfmt>
    <rfmt sheetId="1" sqref="E53" start="0" length="0">
      <dxf>
        <alignment vertical="top" wrapText="1" readingOrder="0"/>
        <border outline="0">
          <left style="thin">
            <color auto="1"/>
          </left>
          <right style="thin">
            <color auto="1"/>
          </right>
          <top style="thin">
            <color auto="1"/>
          </top>
          <bottom style="thin">
            <color auto="1"/>
          </bottom>
        </border>
      </dxf>
    </rfmt>
    <rfmt sheetId="1" sqref="F53" start="0" length="0">
      <dxf>
        <alignment vertical="top" wrapText="1" readingOrder="0"/>
        <border outline="0">
          <left style="thin">
            <color auto="1"/>
          </left>
          <right style="thin">
            <color auto="1"/>
          </right>
          <top style="thin">
            <color auto="1"/>
          </top>
          <bottom style="thin">
            <color auto="1"/>
          </bottom>
        </border>
      </dxf>
    </rfmt>
    <rfmt sheetId="1" sqref="G53" start="0" length="0">
      <dxf>
        <alignment vertical="top" wrapText="1" readingOrder="0"/>
        <border outline="0">
          <left style="thin">
            <color auto="1"/>
          </left>
          <right style="thin">
            <color auto="1"/>
          </right>
          <top style="thin">
            <color auto="1"/>
          </top>
          <bottom style="thin">
            <color auto="1"/>
          </bottom>
        </border>
      </dxf>
    </rfmt>
    <rfmt sheetId="1" sqref="H53" start="0" length="0">
      <dxf>
        <alignment vertical="top" wrapText="1" readingOrder="0"/>
        <border outline="0">
          <left style="thin">
            <color auto="1"/>
          </left>
          <right style="thin">
            <color auto="1"/>
          </right>
          <top style="thin">
            <color auto="1"/>
          </top>
          <bottom style="thin">
            <color auto="1"/>
          </bottom>
        </border>
      </dxf>
    </rfmt>
    <rfmt sheetId="1" s="1" sqref="I53" start="0" length="0">
      <dxf>
        <numFmt numFmtId="164" formatCode="_(* #,##0_);_(* \(#,##0\);_(* &quot;-&quot;??_);_(@_)"/>
        <alignment horizontal="left" readingOrder="0"/>
        <border outline="0">
          <left style="thin">
            <color auto="1"/>
          </left>
          <right style="thin">
            <color auto="1"/>
          </right>
          <top style="thin">
            <color auto="1"/>
          </top>
          <bottom style="thin">
            <color auto="1"/>
          </bottom>
        </border>
      </dxf>
    </rfmt>
  </rrc>
  <rrc rId="3089" sId="1" ref="A53:XFD53" action="deleteRow">
    <undo index="1" exp="area" dr="I53:I57" r="I68" sId="1"/>
    <undo index="0" exp="area" dr="I53:I57" r="I58" sId="1"/>
    <rfmt sheetId="1" xfDxf="1" sqref="A53:XFD53" start="0" length="0">
      <dxf>
        <font>
          <sz val="8"/>
          <name val="Arial"/>
          <scheme val="none"/>
        </font>
      </dxf>
    </rfmt>
    <rfmt sheetId="1" sqref="A53" start="0" length="0">
      <dxf>
        <alignment horizontal="center" vertical="center" wrapText="1" readingOrder="0"/>
        <border outline="0">
          <left style="thin">
            <color auto="1"/>
          </left>
          <right style="thin">
            <color auto="1"/>
          </right>
        </border>
      </dxf>
    </rfmt>
    <rfmt sheetId="1" sqref="B53" start="0" length="0">
      <dxf>
        <alignment vertical="center" wrapText="1" readingOrder="0"/>
        <border outline="0">
          <left style="thin">
            <color auto="1"/>
          </left>
          <right style="thin">
            <color auto="1"/>
          </right>
          <top style="thin">
            <color auto="1"/>
          </top>
        </border>
      </dxf>
    </rfmt>
    <rfmt sheetId="1" sqref="C53" start="0" length="0">
      <dxf>
        <alignment vertical="center" wrapText="1" readingOrder="0"/>
        <border outline="0">
          <left style="thin">
            <color auto="1"/>
          </left>
          <right style="thin">
            <color auto="1"/>
          </right>
          <top style="thin">
            <color auto="1"/>
          </top>
          <bottom style="thin">
            <color auto="1"/>
          </bottom>
        </border>
      </dxf>
    </rfmt>
    <rfmt sheetId="1" sqref="D53" start="0" length="0">
      <dxf>
        <alignment vertical="top" wrapText="1" readingOrder="0"/>
        <border outline="0">
          <left style="thin">
            <color auto="1"/>
          </left>
          <right style="thin">
            <color auto="1"/>
          </right>
          <top style="thin">
            <color auto="1"/>
          </top>
          <bottom style="thin">
            <color auto="1"/>
          </bottom>
        </border>
      </dxf>
    </rfmt>
    <rfmt sheetId="1" sqref="E53" start="0" length="0">
      <dxf>
        <alignment vertical="top" wrapText="1" readingOrder="0"/>
        <border outline="0">
          <left style="thin">
            <color auto="1"/>
          </left>
          <right style="thin">
            <color auto="1"/>
          </right>
          <top style="thin">
            <color auto="1"/>
          </top>
          <bottom style="thin">
            <color auto="1"/>
          </bottom>
        </border>
      </dxf>
    </rfmt>
    <rfmt sheetId="1" sqref="F53" start="0" length="0">
      <dxf>
        <alignment vertical="top" wrapText="1" readingOrder="0"/>
        <border outline="0">
          <left style="thin">
            <color auto="1"/>
          </left>
          <right style="thin">
            <color auto="1"/>
          </right>
          <top style="thin">
            <color auto="1"/>
          </top>
          <bottom style="thin">
            <color auto="1"/>
          </bottom>
        </border>
      </dxf>
    </rfmt>
    <rfmt sheetId="1" sqref="G53" start="0" length="0">
      <dxf>
        <alignment vertical="top" wrapText="1" readingOrder="0"/>
        <border outline="0">
          <left style="thin">
            <color auto="1"/>
          </left>
          <right style="thin">
            <color auto="1"/>
          </right>
          <top style="thin">
            <color auto="1"/>
          </top>
          <bottom style="thin">
            <color auto="1"/>
          </bottom>
        </border>
      </dxf>
    </rfmt>
    <rfmt sheetId="1" sqref="H53" start="0" length="0">
      <dxf>
        <alignment vertical="top" wrapText="1" readingOrder="0"/>
        <border outline="0">
          <left style="thin">
            <color auto="1"/>
          </left>
          <right style="thin">
            <color auto="1"/>
          </right>
          <top style="thin">
            <color auto="1"/>
          </top>
          <bottom style="thin">
            <color auto="1"/>
          </bottom>
        </border>
      </dxf>
    </rfmt>
    <rfmt sheetId="1" s="1" sqref="I53" start="0" length="0">
      <dxf>
        <numFmt numFmtId="164" formatCode="_(* #,##0_);_(* \(#,##0\);_(* &quot;-&quot;??_);_(@_)"/>
        <alignment horizontal="left" readingOrder="0"/>
        <border outline="0">
          <left style="thin">
            <color auto="1"/>
          </left>
          <right style="thin">
            <color auto="1"/>
          </right>
          <top style="thin">
            <color auto="1"/>
          </top>
          <bottom style="thin">
            <color auto="1"/>
          </bottom>
        </border>
      </dxf>
    </rfmt>
  </rrc>
  <rrc rId="3090" sId="1" ref="A53:XFD53" action="deleteRow">
    <undo index="1" exp="area" dr="I53:I56" r="I67" sId="1"/>
    <undo index="0" exp="area" dr="I53:I56" r="I57" sId="1"/>
    <rfmt sheetId="1" xfDxf="1" sqref="A53:XFD53" start="0" length="0">
      <dxf>
        <font>
          <sz val="8"/>
          <name val="Arial"/>
          <scheme val="none"/>
        </font>
      </dxf>
    </rfmt>
    <rfmt sheetId="1" sqref="A53" start="0" length="0">
      <dxf>
        <alignment horizontal="center" vertical="center" wrapText="1" readingOrder="0"/>
        <border outline="0">
          <left style="thin">
            <color auto="1"/>
          </left>
          <right style="thin">
            <color auto="1"/>
          </right>
        </border>
      </dxf>
    </rfmt>
    <rfmt sheetId="1" sqref="B53" start="0" length="0">
      <dxf>
        <alignment vertical="center" wrapText="1" readingOrder="0"/>
        <border outline="0">
          <left style="thin">
            <color auto="1"/>
          </left>
          <right style="thin">
            <color auto="1"/>
          </right>
        </border>
      </dxf>
    </rfmt>
    <rfmt sheetId="1" sqref="C53" start="0" length="0">
      <dxf>
        <alignment vertical="center" wrapText="1" readingOrder="0"/>
        <border outline="0">
          <left style="thin">
            <color auto="1"/>
          </left>
          <right style="thin">
            <color auto="1"/>
          </right>
          <top style="thin">
            <color auto="1"/>
          </top>
          <bottom style="thin">
            <color auto="1"/>
          </bottom>
        </border>
      </dxf>
    </rfmt>
    <rfmt sheetId="1" sqref="D53" start="0" length="0">
      <dxf>
        <alignment vertical="top" wrapText="1" readingOrder="0"/>
        <border outline="0">
          <left style="thin">
            <color auto="1"/>
          </left>
          <right style="thin">
            <color auto="1"/>
          </right>
          <top style="thin">
            <color auto="1"/>
          </top>
          <bottom style="thin">
            <color auto="1"/>
          </bottom>
        </border>
      </dxf>
    </rfmt>
    <rfmt sheetId="1" sqref="E53" start="0" length="0">
      <dxf>
        <alignment vertical="top" wrapText="1" readingOrder="0"/>
        <border outline="0">
          <left style="thin">
            <color auto="1"/>
          </left>
          <right style="thin">
            <color auto="1"/>
          </right>
          <top style="thin">
            <color auto="1"/>
          </top>
          <bottom style="thin">
            <color auto="1"/>
          </bottom>
        </border>
      </dxf>
    </rfmt>
    <rfmt sheetId="1" sqref="F53" start="0" length="0">
      <dxf>
        <alignment vertical="top" wrapText="1" readingOrder="0"/>
        <border outline="0">
          <left style="thin">
            <color auto="1"/>
          </left>
          <right style="thin">
            <color auto="1"/>
          </right>
          <top style="thin">
            <color auto="1"/>
          </top>
          <bottom style="thin">
            <color auto="1"/>
          </bottom>
        </border>
      </dxf>
    </rfmt>
    <rfmt sheetId="1" sqref="G53" start="0" length="0">
      <dxf>
        <alignment vertical="top" wrapText="1" readingOrder="0"/>
        <border outline="0">
          <left style="thin">
            <color auto="1"/>
          </left>
          <right style="thin">
            <color auto="1"/>
          </right>
          <top style="thin">
            <color auto="1"/>
          </top>
          <bottom style="thin">
            <color auto="1"/>
          </bottom>
        </border>
      </dxf>
    </rfmt>
    <rfmt sheetId="1" sqref="H53" start="0" length="0">
      <dxf>
        <alignment vertical="top" wrapText="1" readingOrder="0"/>
        <border outline="0">
          <left style="thin">
            <color auto="1"/>
          </left>
          <right style="thin">
            <color auto="1"/>
          </right>
          <top style="thin">
            <color auto="1"/>
          </top>
          <bottom style="thin">
            <color auto="1"/>
          </bottom>
        </border>
      </dxf>
    </rfmt>
    <rfmt sheetId="1" s="1" sqref="I53" start="0" length="0">
      <dxf>
        <numFmt numFmtId="164" formatCode="_(* #,##0_);_(* \(#,##0\);_(* &quot;-&quot;??_);_(@_)"/>
        <alignment horizontal="left" readingOrder="0"/>
        <border outline="0">
          <left style="thin">
            <color auto="1"/>
          </left>
          <right style="thin">
            <color auto="1"/>
          </right>
          <top style="thin">
            <color auto="1"/>
          </top>
          <bottom style="thin">
            <color auto="1"/>
          </bottom>
        </border>
      </dxf>
    </rfmt>
  </rrc>
  <rrc rId="3091" sId="1" ref="A53:XFD53" action="deleteRow">
    <undo index="1" exp="area" dr="I53:I55" r="I66" sId="1"/>
    <undo index="0" exp="area" dr="I53:I55" r="I56" sId="1"/>
    <rfmt sheetId="1" xfDxf="1" sqref="A53:XFD53" start="0" length="0">
      <dxf>
        <font>
          <sz val="8"/>
          <name val="Arial"/>
          <scheme val="none"/>
        </font>
      </dxf>
    </rfmt>
    <rfmt sheetId="1" sqref="A53" start="0" length="0">
      <dxf>
        <alignment horizontal="center" vertical="center" wrapText="1" readingOrder="0"/>
        <border outline="0">
          <left style="thin">
            <color auto="1"/>
          </left>
          <right style="thin">
            <color auto="1"/>
          </right>
        </border>
      </dxf>
    </rfmt>
    <rfmt sheetId="1" sqref="B53" start="0" length="0">
      <dxf>
        <alignment vertical="center" wrapText="1" readingOrder="0"/>
        <border outline="0">
          <left style="thin">
            <color auto="1"/>
          </left>
          <right style="thin">
            <color auto="1"/>
          </right>
        </border>
      </dxf>
    </rfmt>
    <rfmt sheetId="1" sqref="C53" start="0" length="0">
      <dxf>
        <alignment vertical="center" wrapText="1" readingOrder="0"/>
        <border outline="0">
          <left style="thin">
            <color auto="1"/>
          </left>
          <right style="thin">
            <color auto="1"/>
          </right>
          <top style="thin">
            <color auto="1"/>
          </top>
          <bottom style="thin">
            <color auto="1"/>
          </bottom>
        </border>
      </dxf>
    </rfmt>
    <rfmt sheetId="1" sqref="D53" start="0" length="0">
      <dxf>
        <alignment vertical="top" wrapText="1" readingOrder="0"/>
        <border outline="0">
          <left style="thin">
            <color auto="1"/>
          </left>
          <right style="thin">
            <color auto="1"/>
          </right>
          <top style="thin">
            <color auto="1"/>
          </top>
          <bottom style="thin">
            <color auto="1"/>
          </bottom>
        </border>
      </dxf>
    </rfmt>
    <rfmt sheetId="1" sqref="E53" start="0" length="0">
      <dxf>
        <alignment vertical="top" wrapText="1" readingOrder="0"/>
        <border outline="0">
          <left style="thin">
            <color auto="1"/>
          </left>
          <right style="thin">
            <color auto="1"/>
          </right>
          <top style="thin">
            <color auto="1"/>
          </top>
          <bottom style="thin">
            <color auto="1"/>
          </bottom>
        </border>
      </dxf>
    </rfmt>
    <rfmt sheetId="1" sqref="F53" start="0" length="0">
      <dxf>
        <alignment vertical="top" wrapText="1" readingOrder="0"/>
        <border outline="0">
          <left style="thin">
            <color auto="1"/>
          </left>
          <right style="thin">
            <color auto="1"/>
          </right>
          <top style="thin">
            <color auto="1"/>
          </top>
          <bottom style="thin">
            <color auto="1"/>
          </bottom>
        </border>
      </dxf>
    </rfmt>
    <rfmt sheetId="1" sqref="G53" start="0" length="0">
      <dxf>
        <alignment vertical="top" wrapText="1" readingOrder="0"/>
        <border outline="0">
          <left style="thin">
            <color auto="1"/>
          </left>
          <right style="thin">
            <color auto="1"/>
          </right>
          <top style="thin">
            <color auto="1"/>
          </top>
          <bottom style="thin">
            <color auto="1"/>
          </bottom>
        </border>
      </dxf>
    </rfmt>
    <rfmt sheetId="1" sqref="H53" start="0" length="0">
      <dxf>
        <alignment vertical="top" wrapText="1" readingOrder="0"/>
        <border outline="0">
          <left style="thin">
            <color auto="1"/>
          </left>
          <right style="thin">
            <color auto="1"/>
          </right>
          <top style="thin">
            <color auto="1"/>
          </top>
          <bottom style="thin">
            <color auto="1"/>
          </bottom>
        </border>
      </dxf>
    </rfmt>
    <rfmt sheetId="1" s="1" sqref="I53" start="0" length="0">
      <dxf>
        <numFmt numFmtId="164" formatCode="_(* #,##0_);_(* \(#,##0\);_(* &quot;-&quot;??_);_(@_)"/>
        <alignment horizontal="left" readingOrder="0"/>
        <border outline="0">
          <left style="thin">
            <color auto="1"/>
          </left>
          <right style="thin">
            <color auto="1"/>
          </right>
          <top style="thin">
            <color auto="1"/>
          </top>
          <bottom style="thin">
            <color auto="1"/>
          </bottom>
        </border>
      </dxf>
    </rfmt>
  </rrc>
  <rrc rId="3092" sId="1" ref="A53:XFD53" action="deleteRow">
    <undo index="1" exp="area" dr="I53:I54" r="I65" sId="1"/>
    <undo index="0" exp="area" dr="I53:I54" r="I55" sId="1"/>
    <rfmt sheetId="1" xfDxf="1" sqref="A53:XFD53" start="0" length="0">
      <dxf>
        <font>
          <sz val="8"/>
          <name val="Arial"/>
          <scheme val="none"/>
        </font>
      </dxf>
    </rfmt>
    <rfmt sheetId="1" sqref="A53" start="0" length="0">
      <dxf>
        <alignment horizontal="center" vertical="center" wrapText="1" readingOrder="0"/>
        <border outline="0">
          <left style="thin">
            <color auto="1"/>
          </left>
          <right style="thin">
            <color auto="1"/>
          </right>
        </border>
      </dxf>
    </rfmt>
    <rfmt sheetId="1" sqref="B53" start="0" length="0">
      <dxf>
        <alignment vertical="center" wrapText="1" readingOrder="0"/>
        <border outline="0">
          <left style="thin">
            <color auto="1"/>
          </left>
          <right style="thin">
            <color auto="1"/>
          </right>
        </border>
      </dxf>
    </rfmt>
    <rfmt sheetId="1" sqref="C53" start="0" length="0">
      <dxf>
        <fill>
          <patternFill patternType="solid">
            <bgColor theme="0"/>
          </patternFill>
        </fill>
        <alignment vertical="center" wrapText="1" readingOrder="0"/>
        <border outline="0">
          <left style="thin">
            <color auto="1"/>
          </left>
          <right style="thin">
            <color auto="1"/>
          </right>
          <top style="thin">
            <color auto="1"/>
          </top>
          <bottom style="thin">
            <color auto="1"/>
          </bottom>
        </border>
      </dxf>
    </rfmt>
    <rfmt sheetId="1" sqref="D53" start="0" length="0">
      <dxf>
        <alignment vertical="top" wrapText="1" readingOrder="0"/>
        <border outline="0">
          <left style="thin">
            <color auto="1"/>
          </left>
          <right style="thin">
            <color auto="1"/>
          </right>
          <top style="thin">
            <color auto="1"/>
          </top>
          <bottom style="thin">
            <color auto="1"/>
          </bottom>
        </border>
      </dxf>
    </rfmt>
    <rfmt sheetId="1" sqref="E53" start="0" length="0">
      <dxf>
        <alignment vertical="top" wrapText="1" readingOrder="0"/>
        <border outline="0">
          <left style="thin">
            <color auto="1"/>
          </left>
          <right style="thin">
            <color auto="1"/>
          </right>
          <top style="thin">
            <color auto="1"/>
          </top>
          <bottom style="thin">
            <color auto="1"/>
          </bottom>
        </border>
      </dxf>
    </rfmt>
    <rfmt sheetId="1" sqref="F53" start="0" length="0">
      <dxf>
        <alignment vertical="top" wrapText="1" readingOrder="0"/>
        <border outline="0">
          <left style="thin">
            <color auto="1"/>
          </left>
          <right style="thin">
            <color auto="1"/>
          </right>
          <top style="thin">
            <color auto="1"/>
          </top>
          <bottom style="thin">
            <color auto="1"/>
          </bottom>
        </border>
      </dxf>
    </rfmt>
    <rfmt sheetId="1" sqref="G53" start="0" length="0">
      <dxf>
        <alignment vertical="top" wrapText="1" readingOrder="0"/>
        <border outline="0">
          <left style="thin">
            <color auto="1"/>
          </left>
          <right style="thin">
            <color auto="1"/>
          </right>
          <top style="thin">
            <color auto="1"/>
          </top>
          <bottom style="thin">
            <color auto="1"/>
          </bottom>
        </border>
      </dxf>
    </rfmt>
    <rfmt sheetId="1" sqref="H53" start="0" length="0">
      <dxf>
        <alignment vertical="top" wrapText="1" readingOrder="0"/>
        <border outline="0">
          <left style="thin">
            <color auto="1"/>
          </left>
          <right style="thin">
            <color auto="1"/>
          </right>
          <top style="thin">
            <color auto="1"/>
          </top>
          <bottom style="thin">
            <color auto="1"/>
          </bottom>
        </border>
      </dxf>
    </rfmt>
    <rfmt sheetId="1" s="1" sqref="I53" start="0" length="0">
      <dxf>
        <numFmt numFmtId="164" formatCode="_(* #,##0_);_(* \(#,##0\);_(* &quot;-&quot;??_);_(@_)"/>
        <alignment horizontal="left" readingOrder="0"/>
        <border outline="0">
          <left style="thin">
            <color auto="1"/>
          </left>
          <right style="thin">
            <color auto="1"/>
          </right>
          <top style="thin">
            <color auto="1"/>
          </top>
          <bottom style="thin">
            <color auto="1"/>
          </bottom>
        </border>
      </dxf>
    </rfmt>
  </rrc>
  <rrc rId="3093" sId="1" ref="A53:XFD53" action="deleteRow">
    <undo index="1" exp="area" dr="I53" r="I64" sId="1"/>
    <undo index="0" exp="area" dr="I53" r="I54" sId="1"/>
    <rfmt sheetId="1" xfDxf="1" sqref="A53:XFD53" start="0" length="0">
      <dxf>
        <font>
          <sz val="8"/>
          <name val="Arial"/>
          <scheme val="none"/>
        </font>
      </dxf>
    </rfmt>
    <rfmt sheetId="1" sqref="A53" start="0" length="0">
      <dxf>
        <alignment horizontal="center" vertical="center" wrapText="1" readingOrder="0"/>
        <border outline="0">
          <left style="thin">
            <color auto="1"/>
          </left>
          <right style="thin">
            <color auto="1"/>
          </right>
          <bottom style="thin">
            <color auto="1"/>
          </bottom>
        </border>
      </dxf>
    </rfmt>
    <rfmt sheetId="1" sqref="B53" start="0" length="0">
      <dxf>
        <alignment vertical="center" wrapText="1" readingOrder="0"/>
        <border outline="0">
          <left style="thin">
            <color auto="1"/>
          </left>
          <right style="thin">
            <color auto="1"/>
          </right>
          <bottom style="thin">
            <color auto="1"/>
          </bottom>
        </border>
      </dxf>
    </rfmt>
    <rfmt sheetId="1" sqref="C53" start="0" length="0">
      <dxf>
        <alignment vertical="center" wrapText="1" readingOrder="0"/>
        <border outline="0">
          <left style="thin">
            <color auto="1"/>
          </left>
          <right style="thin">
            <color auto="1"/>
          </right>
          <top style="thin">
            <color auto="1"/>
          </top>
          <bottom style="thin">
            <color auto="1"/>
          </bottom>
        </border>
      </dxf>
    </rfmt>
    <rfmt sheetId="1" sqref="D53" start="0" length="0">
      <dxf>
        <alignment vertical="top" wrapText="1" readingOrder="0"/>
        <border outline="0">
          <left style="thin">
            <color auto="1"/>
          </left>
          <right style="thin">
            <color auto="1"/>
          </right>
          <top style="thin">
            <color auto="1"/>
          </top>
          <bottom style="thin">
            <color auto="1"/>
          </bottom>
        </border>
      </dxf>
    </rfmt>
    <rfmt sheetId="1" sqref="E53" start="0" length="0">
      <dxf>
        <alignment vertical="top" wrapText="1" readingOrder="0"/>
        <border outline="0">
          <left style="thin">
            <color auto="1"/>
          </left>
          <right style="thin">
            <color auto="1"/>
          </right>
          <top style="thin">
            <color auto="1"/>
          </top>
          <bottom style="thin">
            <color auto="1"/>
          </bottom>
        </border>
      </dxf>
    </rfmt>
    <rfmt sheetId="1" sqref="F53" start="0" length="0">
      <dxf>
        <alignment vertical="top" wrapText="1" readingOrder="0"/>
        <border outline="0">
          <left style="thin">
            <color auto="1"/>
          </left>
          <right style="thin">
            <color auto="1"/>
          </right>
          <top style="thin">
            <color auto="1"/>
          </top>
          <bottom style="thin">
            <color auto="1"/>
          </bottom>
        </border>
      </dxf>
    </rfmt>
    <rfmt sheetId="1" sqref="G53" start="0" length="0">
      <dxf>
        <alignment vertical="top" wrapText="1" readingOrder="0"/>
        <border outline="0">
          <left style="thin">
            <color auto="1"/>
          </left>
          <right style="thin">
            <color auto="1"/>
          </right>
          <top style="thin">
            <color auto="1"/>
          </top>
          <bottom style="thin">
            <color auto="1"/>
          </bottom>
        </border>
      </dxf>
    </rfmt>
    <rfmt sheetId="1" sqref="H53" start="0" length="0">
      <dxf>
        <alignment vertical="top" wrapText="1" readingOrder="0"/>
        <border outline="0">
          <left style="thin">
            <color auto="1"/>
          </left>
          <right style="thin">
            <color auto="1"/>
          </right>
          <top style="thin">
            <color auto="1"/>
          </top>
          <bottom style="thin">
            <color auto="1"/>
          </bottom>
        </border>
      </dxf>
    </rfmt>
    <rfmt sheetId="1" s="1" sqref="I53" start="0" length="0">
      <dxf>
        <numFmt numFmtId="164" formatCode="_(* #,##0_);_(* \(#,##0\);_(* &quot;-&quot;??_);_(@_)"/>
        <alignment horizontal="left" readingOrder="0"/>
        <border outline="0">
          <left style="thin">
            <color auto="1"/>
          </left>
          <right style="thin">
            <color auto="1"/>
          </right>
          <top style="thin">
            <color auto="1"/>
          </top>
          <bottom style="thin">
            <color auto="1"/>
          </bottom>
        </border>
      </dxf>
    </rfmt>
  </rrc>
  <rrc rId="3094" sId="1" ref="A53:XFD64" action="insertRow"/>
  <rfmt sheetId="1" sqref="A53" start="0" length="0">
    <dxf>
      <font>
        <sz val="8"/>
        <name val="Arial"/>
        <scheme val="none"/>
      </font>
      <fill>
        <patternFill patternType="none">
          <bgColor indexed="65"/>
        </patternFill>
      </fill>
      <alignment horizontal="center" wrapText="1" readingOrder="0"/>
      <border outline="0">
        <bottom/>
      </border>
    </dxf>
  </rfmt>
  <rfmt sheetId="1" sqref="B53" start="0" length="0">
    <dxf>
      <font>
        <sz val="8"/>
        <color auto="1"/>
        <name val="Arial"/>
        <scheme val="minor"/>
      </font>
      <fill>
        <patternFill patternType="none">
          <bgColor indexed="65"/>
        </patternFill>
      </fill>
      <alignment horizontal="general" readingOrder="0"/>
      <border outline="0">
        <bottom/>
      </border>
    </dxf>
  </rfmt>
  <rfmt sheetId="1" sqref="C53" start="0" length="0">
    <dxf>
      <font>
        <sz val="8"/>
        <color auto="1"/>
        <name val="Arial"/>
        <scheme val="none"/>
      </font>
      <fill>
        <patternFill patternType="none">
          <bgColor indexed="65"/>
        </patternFill>
      </fill>
      <alignment indent="2" readingOrder="0"/>
      <border outline="0">
        <top/>
      </border>
    </dxf>
  </rfmt>
  <rcc rId="3095" sId="1" odxf="1" dxf="1">
    <nc r="D53" t="inlineStr">
      <is>
        <t>X</t>
      </is>
    </nc>
    <odxf>
      <font>
        <sz val="8"/>
        <name val="Arial"/>
        <scheme val="none"/>
      </font>
      <fill>
        <patternFill patternType="solid">
          <bgColor theme="9" tint="0.79998168889431442"/>
        </patternFill>
      </fill>
      <border outline="0">
        <right/>
      </border>
    </odxf>
    <ndxf>
      <font>
        <sz val="8"/>
        <color auto="1"/>
        <name val="Arial"/>
        <scheme val="none"/>
      </font>
      <fill>
        <patternFill patternType="none">
          <bgColor indexed="65"/>
        </patternFill>
      </fill>
      <border outline="0">
        <right style="thin">
          <color auto="1"/>
        </right>
      </border>
    </ndxf>
  </rcc>
  <rcc rId="3096" sId="1" odxf="1" dxf="1">
    <nc r="E53"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097" sId="1" odxf="1" dxf="1">
    <nc r="F53"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098" sId="1" odxf="1" dxf="1">
    <nc r="G53"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099" sId="1" odxf="1" dxf="1">
    <nc r="H53" t="inlineStr">
      <is>
        <t>X</t>
      </is>
    </nc>
    <odxf>
      <font>
        <sz val="8"/>
        <name val="Arial"/>
        <scheme val="none"/>
      </font>
      <fill>
        <patternFill patternType="solid">
          <bgColor theme="9" tint="0.79998168889431442"/>
        </patternFill>
      </fill>
      <border outline="0">
        <left/>
      </border>
    </odxf>
    <ndxf>
      <font>
        <sz val="8"/>
        <color auto="1"/>
        <name val="Arial"/>
        <scheme val="none"/>
      </font>
      <fill>
        <patternFill patternType="none">
          <bgColor indexed="65"/>
        </patternFill>
      </fill>
      <border outline="0">
        <left style="thin">
          <color auto="1"/>
        </left>
      </border>
    </ndxf>
  </rcc>
  <rcc rId="3100" sId="1" odxf="1" s="1" dxf="1">
    <nc r="I53">
      <f>'Cost inputs'!F59</f>
    </nc>
    <odxf>
      <font>
        <b val="0"/>
        <i val="0"/>
        <strike val="0"/>
        <condense val="0"/>
        <extend val="0"/>
        <outline val="0"/>
        <shadow val="0"/>
        <u val="none"/>
        <vertAlign val="baseline"/>
        <sz val="9"/>
        <color theme="1"/>
        <name val="Arial"/>
        <scheme val="none"/>
      </font>
      <numFmt numFmtId="164" formatCode="_(* #,##0_);_(* \(#,##0\);_(* &quot;-&quot;??_);_(@_)"/>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odxf>
    <ndxf>
      <font>
        <sz val="8"/>
        <color auto="1"/>
        <name val="Arial"/>
        <scheme val="none"/>
      </font>
      <fill>
        <patternFill patternType="none">
          <bgColor indexed="65"/>
        </patternFill>
      </fill>
      <alignment vertical="bottom" readingOrder="0"/>
    </ndxf>
  </rcc>
  <rfmt sheetId="1" sqref="A54" start="0" length="0">
    <dxf>
      <font>
        <sz val="8"/>
        <name val="Arial"/>
        <scheme val="none"/>
      </font>
      <fill>
        <patternFill patternType="none">
          <bgColor indexed="65"/>
        </patternFill>
      </fill>
      <alignment horizontal="center" wrapText="1" readingOrder="0"/>
      <border outline="0">
        <top/>
        <bottom/>
      </border>
    </dxf>
  </rfmt>
  <rfmt sheetId="1" sqref="B54" start="0" length="0">
    <dxf>
      <font>
        <sz val="8"/>
        <color auto="1"/>
        <name val="Arial"/>
        <scheme val="minor"/>
      </font>
      <fill>
        <patternFill patternType="none">
          <bgColor indexed="65"/>
        </patternFill>
      </fill>
      <alignment horizontal="general" readingOrder="0"/>
      <border outline="0">
        <top/>
        <bottom/>
      </border>
    </dxf>
  </rfmt>
  <rfmt sheetId="1" sqref="C54" start="0" length="0">
    <dxf>
      <font>
        <sz val="8"/>
        <color auto="1"/>
        <name val="Arial"/>
        <scheme val="none"/>
      </font>
      <fill>
        <patternFill patternType="none">
          <bgColor indexed="65"/>
        </patternFill>
      </fill>
      <alignment indent="2" readingOrder="0"/>
    </dxf>
  </rfmt>
  <rcc rId="3101" sId="1" odxf="1" dxf="1">
    <nc r="D54" t="inlineStr">
      <is>
        <t>X</t>
      </is>
    </nc>
    <odxf>
      <font>
        <sz val="8"/>
        <name val="Arial"/>
        <scheme val="none"/>
      </font>
      <fill>
        <patternFill patternType="solid">
          <bgColor theme="9" tint="0.79998168889431442"/>
        </patternFill>
      </fill>
      <border outline="0">
        <right/>
      </border>
    </odxf>
    <ndxf>
      <font>
        <sz val="8"/>
        <color auto="1"/>
        <name val="Arial"/>
        <scheme val="none"/>
      </font>
      <fill>
        <patternFill patternType="none">
          <bgColor indexed="65"/>
        </patternFill>
      </fill>
      <border outline="0">
        <right style="thin">
          <color auto="1"/>
        </right>
      </border>
    </ndxf>
  </rcc>
  <rcc rId="3102" sId="1" odxf="1" dxf="1">
    <nc r="E54"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103" sId="1" odxf="1" dxf="1">
    <nc r="F54"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fmt sheetId="1" sqref="G54" start="0" length="0">
    <dxf>
      <font>
        <sz val="8"/>
        <color auto="1"/>
        <name val="Arial"/>
        <scheme val="none"/>
      </font>
      <fill>
        <patternFill patternType="none">
          <bgColor indexed="65"/>
        </patternFill>
      </fill>
      <border outline="0">
        <left style="thin">
          <color auto="1"/>
        </left>
        <right style="thin">
          <color auto="1"/>
        </right>
      </border>
    </dxf>
  </rfmt>
  <rfmt sheetId="1" sqref="H54" start="0" length="0">
    <dxf>
      <font>
        <sz val="8"/>
        <color auto="1"/>
        <name val="Arial"/>
        <scheme val="none"/>
      </font>
      <fill>
        <patternFill patternType="none">
          <bgColor indexed="65"/>
        </patternFill>
      </fill>
      <border outline="0">
        <left style="thin">
          <color auto="1"/>
        </left>
      </border>
    </dxf>
  </rfmt>
  <rcc rId="3104" sId="1" odxf="1" s="1" dxf="1">
    <nc r="I54">
      <f>'Cost inputs'!F71</f>
    </nc>
    <odxf>
      <font>
        <b val="0"/>
        <i val="0"/>
        <strike val="0"/>
        <condense val="0"/>
        <extend val="0"/>
        <outline val="0"/>
        <shadow val="0"/>
        <u val="none"/>
        <vertAlign val="baseline"/>
        <sz val="9"/>
        <color theme="1"/>
        <name val="Arial"/>
        <scheme val="none"/>
      </font>
      <numFmt numFmtId="164" formatCode="_(* #,##0_);_(* \(#,##0\);_(* &quot;-&quot;??_);_(@_)"/>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odxf>
    <ndxf>
      <font>
        <sz val="8"/>
        <color auto="1"/>
        <name val="Arial"/>
        <scheme val="none"/>
      </font>
      <fill>
        <patternFill patternType="none">
          <bgColor indexed="65"/>
        </patternFill>
      </fill>
      <alignment vertical="bottom" readingOrder="0"/>
    </ndxf>
  </rcc>
  <rfmt sheetId="1" sqref="A55" start="0" length="0">
    <dxf>
      <font>
        <sz val="8"/>
        <name val="Arial"/>
        <scheme val="none"/>
      </font>
      <fill>
        <patternFill patternType="none">
          <bgColor indexed="65"/>
        </patternFill>
      </fill>
      <alignment horizontal="center" wrapText="1" readingOrder="0"/>
      <border outline="0">
        <top/>
        <bottom/>
      </border>
    </dxf>
  </rfmt>
  <rfmt sheetId="1" sqref="B55" start="0" length="0">
    <dxf>
      <font>
        <sz val="8"/>
        <color auto="1"/>
        <name val="Arial"/>
        <scheme val="minor"/>
      </font>
      <fill>
        <patternFill patternType="none">
          <bgColor indexed="65"/>
        </patternFill>
      </fill>
      <alignment horizontal="general" readingOrder="0"/>
      <border outline="0">
        <top/>
      </border>
    </dxf>
  </rfmt>
  <rfmt sheetId="1" sqref="C55" start="0" length="0">
    <dxf>
      <font>
        <sz val="8"/>
        <color auto="1"/>
        <name val="Arial"/>
        <scheme val="none"/>
      </font>
      <fill>
        <patternFill patternType="none">
          <bgColor indexed="65"/>
        </patternFill>
      </fill>
      <alignment indent="2" readingOrder="0"/>
    </dxf>
  </rfmt>
  <rfmt sheetId="1" sqref="D55" start="0" length="0">
    <dxf>
      <font>
        <sz val="8"/>
        <color auto="1"/>
        <name val="Arial"/>
        <scheme val="none"/>
      </font>
      <fill>
        <patternFill patternType="none">
          <bgColor indexed="65"/>
        </patternFill>
      </fill>
      <border outline="0">
        <right style="thin">
          <color auto="1"/>
        </right>
      </border>
    </dxf>
  </rfmt>
  <rfmt sheetId="1" sqref="E55" start="0" length="0">
    <dxf>
      <font>
        <sz val="8"/>
        <color auto="1"/>
        <name val="Arial"/>
        <scheme val="none"/>
      </font>
      <fill>
        <patternFill patternType="none">
          <bgColor indexed="65"/>
        </patternFill>
      </fill>
      <border outline="0">
        <left style="thin">
          <color auto="1"/>
        </left>
        <right style="thin">
          <color auto="1"/>
        </right>
      </border>
    </dxf>
  </rfmt>
  <rcc rId="3105" sId="1" odxf="1" dxf="1">
    <nc r="F55"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106" sId="1" odxf="1" dxf="1">
    <nc r="G55"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fmt sheetId="1" sqref="H55" start="0" length="0">
    <dxf>
      <font>
        <sz val="8"/>
        <color auto="1"/>
        <name val="Arial"/>
        <scheme val="none"/>
      </font>
      <fill>
        <patternFill patternType="none">
          <bgColor indexed="65"/>
        </patternFill>
      </fill>
      <border outline="0">
        <left style="thin">
          <color auto="1"/>
        </left>
      </border>
    </dxf>
  </rfmt>
  <rcc rId="3107" sId="1" odxf="1" s="1" dxf="1">
    <nc r="I55">
      <f>'Cost inputs'!F83</f>
    </nc>
    <odxf>
      <font>
        <b val="0"/>
        <i val="0"/>
        <strike val="0"/>
        <condense val="0"/>
        <extend val="0"/>
        <outline val="0"/>
        <shadow val="0"/>
        <u val="none"/>
        <vertAlign val="baseline"/>
        <sz val="9"/>
        <color theme="1"/>
        <name val="Arial"/>
        <scheme val="none"/>
      </font>
      <numFmt numFmtId="164" formatCode="_(* #,##0_);_(* \(#,##0\);_(* &quot;-&quot;??_);_(@_)"/>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odxf>
    <ndxf>
      <font>
        <sz val="8"/>
        <color auto="1"/>
        <name val="Arial"/>
        <scheme val="none"/>
      </font>
      <fill>
        <patternFill patternType="none">
          <bgColor indexed="65"/>
        </patternFill>
      </fill>
      <alignment vertical="bottom" readingOrder="0"/>
    </ndxf>
  </rcc>
  <rfmt sheetId="1" sqref="A56" start="0" length="0">
    <dxf>
      <font>
        <sz val="8"/>
        <name val="Arial"/>
        <scheme val="none"/>
      </font>
      <fill>
        <patternFill patternType="none">
          <bgColor indexed="65"/>
        </patternFill>
      </fill>
      <alignment horizontal="center" wrapText="1" readingOrder="0"/>
      <border outline="0">
        <top/>
        <bottom/>
      </border>
    </dxf>
  </rfmt>
  <rfmt sheetId="1" sqref="B56" start="0" length="0">
    <dxf>
      <font>
        <sz val="8"/>
        <color auto="1"/>
        <name val="Arial"/>
        <scheme val="none"/>
      </font>
      <fill>
        <patternFill patternType="none">
          <bgColor indexed="65"/>
        </patternFill>
      </fill>
      <alignment horizontal="center" readingOrder="0"/>
      <border outline="0">
        <bottom/>
      </border>
    </dxf>
  </rfmt>
  <rfmt sheetId="1" sqref="C56" start="0" length="0">
    <dxf>
      <font>
        <sz val="8"/>
        <color auto="1"/>
        <name val="Arial"/>
        <scheme val="none"/>
      </font>
      <fill>
        <patternFill patternType="none">
          <bgColor indexed="65"/>
        </patternFill>
      </fill>
    </dxf>
  </rfmt>
  <rfmt sheetId="1" sqref="D56" start="0" length="0">
    <dxf>
      <font>
        <sz val="8"/>
        <color auto="1"/>
        <name val="Arial"/>
        <scheme val="none"/>
      </font>
      <fill>
        <patternFill patternType="none">
          <bgColor indexed="65"/>
        </patternFill>
      </fill>
      <border outline="0">
        <right style="thin">
          <color auto="1"/>
        </right>
      </border>
    </dxf>
  </rfmt>
  <rfmt sheetId="1" sqref="E56" start="0" length="0">
    <dxf>
      <font>
        <sz val="8"/>
        <color auto="1"/>
        <name val="Arial"/>
        <scheme val="none"/>
      </font>
      <fill>
        <patternFill patternType="none">
          <bgColor indexed="65"/>
        </patternFill>
      </fill>
      <border outline="0">
        <left style="thin">
          <color auto="1"/>
        </left>
        <right style="thin">
          <color auto="1"/>
        </right>
      </border>
    </dxf>
  </rfmt>
  <rfmt sheetId="1" sqref="F56" start="0" length="0">
    <dxf>
      <font>
        <sz val="8"/>
        <color auto="1"/>
        <name val="Arial"/>
        <scheme val="none"/>
      </font>
      <fill>
        <patternFill patternType="none">
          <bgColor indexed="65"/>
        </patternFill>
      </fill>
      <border outline="0">
        <left style="thin">
          <color auto="1"/>
        </left>
        <right style="thin">
          <color auto="1"/>
        </right>
      </border>
    </dxf>
  </rfmt>
  <rfmt sheetId="1" sqref="G56" start="0" length="0">
    <dxf>
      <font>
        <sz val="8"/>
        <color auto="1"/>
        <name val="Arial"/>
        <scheme val="none"/>
      </font>
      <fill>
        <patternFill patternType="none">
          <bgColor indexed="65"/>
        </patternFill>
      </fill>
      <border outline="0">
        <left style="thin">
          <color auto="1"/>
        </left>
        <right style="thin">
          <color auto="1"/>
        </right>
      </border>
    </dxf>
  </rfmt>
  <rfmt sheetId="1" sqref="H56" start="0" length="0">
    <dxf>
      <font>
        <sz val="8"/>
        <color auto="1"/>
        <name val="Arial"/>
        <scheme val="none"/>
      </font>
      <fill>
        <patternFill patternType="none">
          <bgColor indexed="65"/>
        </patternFill>
      </fill>
      <border outline="0">
        <left style="thin">
          <color auto="1"/>
        </left>
      </border>
    </dxf>
  </rfmt>
  <rfmt sheetId="1" s="1" sqref="I56" start="0" length="0">
    <dxf>
      <font>
        <sz val="8"/>
        <color auto="1"/>
        <name val="Arial"/>
        <scheme val="none"/>
      </font>
      <fill>
        <patternFill patternType="none">
          <bgColor indexed="65"/>
        </patternFill>
      </fill>
      <alignment vertical="bottom" readingOrder="0"/>
    </dxf>
  </rfmt>
  <rfmt sheetId="1" sqref="J56" start="0" length="0">
    <dxf>
      <font>
        <sz val="8"/>
        <color rgb="FFFF0000"/>
        <name val="Arial"/>
        <scheme val="none"/>
      </font>
    </dxf>
  </rfmt>
  <rfmt sheetId="1" sqref="A57" start="0" length="0">
    <dxf>
      <font>
        <sz val="8"/>
        <name val="Arial"/>
        <scheme val="none"/>
      </font>
      <fill>
        <patternFill patternType="none">
          <bgColor indexed="65"/>
        </patternFill>
      </fill>
      <alignment horizontal="center" wrapText="1" readingOrder="0"/>
      <border outline="0">
        <top/>
        <bottom/>
      </border>
    </dxf>
  </rfmt>
  <rfmt sheetId="1" sqref="B57" start="0" length="0">
    <dxf>
      <font>
        <sz val="8"/>
        <color auto="1"/>
        <name val="Arial"/>
        <scheme val="none"/>
      </font>
      <fill>
        <patternFill patternType="none">
          <bgColor indexed="65"/>
        </patternFill>
      </fill>
      <alignment horizontal="center" readingOrder="0"/>
      <border outline="0">
        <top/>
        <bottom/>
      </border>
    </dxf>
  </rfmt>
  <rfmt sheetId="1" sqref="C57" start="0" length="0">
    <dxf>
      <font>
        <sz val="8"/>
        <color auto="1"/>
        <name val="Arial"/>
        <scheme val="none"/>
      </font>
      <fill>
        <patternFill patternType="none">
          <bgColor indexed="65"/>
        </patternFill>
      </fill>
    </dxf>
  </rfmt>
  <rfmt sheetId="1" sqref="D57" start="0" length="0">
    <dxf>
      <font>
        <sz val="8"/>
        <color auto="1"/>
        <name val="Arial"/>
        <scheme val="none"/>
      </font>
      <fill>
        <patternFill patternType="none">
          <bgColor indexed="65"/>
        </patternFill>
      </fill>
      <border outline="0">
        <right style="thin">
          <color auto="1"/>
        </right>
      </border>
    </dxf>
  </rfmt>
  <rfmt sheetId="1" sqref="E57" start="0" length="0">
    <dxf>
      <font>
        <sz val="8"/>
        <color auto="1"/>
        <name val="Arial"/>
        <scheme val="none"/>
      </font>
      <fill>
        <patternFill patternType="none">
          <bgColor indexed="65"/>
        </patternFill>
      </fill>
      <border outline="0">
        <left style="thin">
          <color auto="1"/>
        </left>
        <right style="thin">
          <color auto="1"/>
        </right>
      </border>
    </dxf>
  </rfmt>
  <rfmt sheetId="1" sqref="F57" start="0" length="0">
    <dxf>
      <font>
        <sz val="8"/>
        <color auto="1"/>
        <name val="Arial"/>
        <scheme val="none"/>
      </font>
      <fill>
        <patternFill patternType="none">
          <bgColor indexed="65"/>
        </patternFill>
      </fill>
      <border outline="0">
        <left style="thin">
          <color auto="1"/>
        </left>
        <right style="thin">
          <color auto="1"/>
        </right>
      </border>
    </dxf>
  </rfmt>
  <rfmt sheetId="1" sqref="G57" start="0" length="0">
    <dxf>
      <font>
        <sz val="8"/>
        <color auto="1"/>
        <name val="Arial"/>
        <scheme val="none"/>
      </font>
      <fill>
        <patternFill patternType="none">
          <bgColor indexed="65"/>
        </patternFill>
      </fill>
      <border outline="0">
        <left style="thin">
          <color auto="1"/>
        </left>
        <right style="thin">
          <color auto="1"/>
        </right>
      </border>
    </dxf>
  </rfmt>
  <rfmt sheetId="1" sqref="H57" start="0" length="0">
    <dxf>
      <font>
        <sz val="8"/>
        <color auto="1"/>
        <name val="Arial"/>
        <scheme val="none"/>
      </font>
      <fill>
        <patternFill patternType="none">
          <bgColor indexed="65"/>
        </patternFill>
      </fill>
      <border outline="0">
        <left style="thin">
          <color auto="1"/>
        </left>
      </border>
    </dxf>
  </rfmt>
  <rfmt sheetId="1" s="1" sqref="I57" start="0" length="0">
    <dxf>
      <font>
        <sz val="8"/>
        <color auto="1"/>
        <name val="Arial"/>
        <scheme val="none"/>
      </font>
      <fill>
        <patternFill patternType="none">
          <bgColor indexed="65"/>
        </patternFill>
      </fill>
      <alignment vertical="bottom" readingOrder="0"/>
    </dxf>
  </rfmt>
  <rfmt sheetId="1" sqref="J57" start="0" length="0">
    <dxf>
      <font>
        <sz val="8"/>
        <color rgb="FFFF0000"/>
        <name val="Arial"/>
        <scheme val="none"/>
      </font>
    </dxf>
  </rfmt>
  <rfmt sheetId="1" sqref="A58" start="0" length="0">
    <dxf>
      <font>
        <sz val="8"/>
        <name val="Arial"/>
        <scheme val="none"/>
      </font>
      <fill>
        <patternFill patternType="none">
          <bgColor indexed="65"/>
        </patternFill>
      </fill>
      <alignment horizontal="center" wrapText="1" readingOrder="0"/>
      <border outline="0">
        <top/>
        <bottom/>
      </border>
    </dxf>
  </rfmt>
  <rfmt sheetId="1" sqref="B58" start="0" length="0">
    <dxf>
      <font>
        <sz val="8"/>
        <color auto="1"/>
        <name val="Arial"/>
        <scheme val="none"/>
      </font>
      <fill>
        <patternFill patternType="none">
          <bgColor indexed="65"/>
        </patternFill>
      </fill>
      <alignment horizontal="center" readingOrder="0"/>
      <border outline="0">
        <top/>
      </border>
    </dxf>
  </rfmt>
  <rfmt sheetId="1" sqref="C58" start="0" length="0">
    <dxf>
      <font>
        <sz val="8"/>
        <color auto="1"/>
        <name val="Arial"/>
        <scheme val="none"/>
      </font>
      <fill>
        <patternFill patternType="none">
          <bgColor indexed="65"/>
        </patternFill>
      </fill>
    </dxf>
  </rfmt>
  <rfmt sheetId="1" sqref="D58" start="0" length="0">
    <dxf>
      <font>
        <sz val="8"/>
        <color auto="1"/>
        <name val="Arial"/>
        <scheme val="none"/>
      </font>
      <fill>
        <patternFill patternType="none">
          <bgColor indexed="65"/>
        </patternFill>
      </fill>
      <border outline="0">
        <right style="thin">
          <color auto="1"/>
        </right>
      </border>
    </dxf>
  </rfmt>
  <rfmt sheetId="1" sqref="E58" start="0" length="0">
    <dxf>
      <font>
        <sz val="8"/>
        <color auto="1"/>
        <name val="Arial"/>
        <scheme val="none"/>
      </font>
      <fill>
        <patternFill patternType="none">
          <bgColor indexed="65"/>
        </patternFill>
      </fill>
      <border outline="0">
        <left style="thin">
          <color auto="1"/>
        </left>
        <right style="thin">
          <color auto="1"/>
        </right>
      </border>
    </dxf>
  </rfmt>
  <rfmt sheetId="1" sqref="F58" start="0" length="0">
    <dxf>
      <font>
        <sz val="8"/>
        <color auto="1"/>
        <name val="Arial"/>
        <scheme val="none"/>
      </font>
      <fill>
        <patternFill patternType="none">
          <bgColor indexed="65"/>
        </patternFill>
      </fill>
      <border outline="0">
        <left style="thin">
          <color auto="1"/>
        </left>
        <right style="thin">
          <color auto="1"/>
        </right>
      </border>
    </dxf>
  </rfmt>
  <rfmt sheetId="1" sqref="G58" start="0" length="0">
    <dxf>
      <font>
        <sz val="8"/>
        <color auto="1"/>
        <name val="Arial"/>
        <scheme val="none"/>
      </font>
      <fill>
        <patternFill patternType="none">
          <bgColor indexed="65"/>
        </patternFill>
      </fill>
      <border outline="0">
        <left style="thin">
          <color auto="1"/>
        </left>
        <right style="thin">
          <color auto="1"/>
        </right>
      </border>
    </dxf>
  </rfmt>
  <rfmt sheetId="1" sqref="H58" start="0" length="0">
    <dxf>
      <font>
        <sz val="8"/>
        <color auto="1"/>
        <name val="Arial"/>
        <scheme val="none"/>
      </font>
      <fill>
        <patternFill patternType="none">
          <bgColor indexed="65"/>
        </patternFill>
      </fill>
      <border outline="0">
        <left style="thin">
          <color auto="1"/>
        </left>
      </border>
    </dxf>
  </rfmt>
  <rfmt sheetId="1" s="1" sqref="I58" start="0" length="0">
    <dxf>
      <font>
        <sz val="8"/>
        <color auto="1"/>
        <name val="Arial"/>
        <scheme val="none"/>
      </font>
      <fill>
        <patternFill patternType="none">
          <bgColor indexed="65"/>
        </patternFill>
      </fill>
      <alignment vertical="bottom" readingOrder="0"/>
    </dxf>
  </rfmt>
  <rfmt sheetId="1" sqref="J58" start="0" length="0">
    <dxf>
      <alignment vertical="top" wrapText="1" readingOrder="0"/>
    </dxf>
  </rfmt>
  <rfmt sheetId="1" sqref="K58" start="0" length="0">
    <dxf>
      <font>
        <sz val="8"/>
        <color rgb="FFFF0000"/>
        <name val="Arial"/>
        <scheme val="none"/>
      </font>
    </dxf>
  </rfmt>
  <rfmt sheetId="1" sqref="A59" start="0" length="0">
    <dxf>
      <font>
        <sz val="8"/>
        <name val="Arial"/>
        <scheme val="none"/>
      </font>
      <fill>
        <patternFill patternType="none">
          <bgColor indexed="65"/>
        </patternFill>
      </fill>
      <alignment horizontal="center" wrapText="1" readingOrder="0"/>
      <border outline="0">
        <top/>
        <bottom/>
      </border>
    </dxf>
  </rfmt>
  <rfmt sheetId="1" sqref="B59" start="0" length="0">
    <dxf>
      <font>
        <sz val="8"/>
        <color auto="1"/>
        <name val="Arial"/>
        <scheme val="none"/>
      </font>
      <fill>
        <patternFill patternType="none">
          <bgColor indexed="65"/>
        </patternFill>
      </fill>
      <alignment horizontal="center" readingOrder="0"/>
      <border outline="0">
        <bottom/>
      </border>
    </dxf>
  </rfmt>
  <rfmt sheetId="1" sqref="C59" start="0" length="0">
    <dxf>
      <font>
        <sz val="8"/>
        <color auto="1"/>
        <name val="Arial"/>
        <scheme val="none"/>
      </font>
      <fill>
        <patternFill patternType="none">
          <bgColor indexed="65"/>
        </patternFill>
      </fill>
    </dxf>
  </rfmt>
  <rfmt sheetId="1" sqref="D59" start="0" length="0">
    <dxf>
      <font>
        <sz val="8"/>
        <color auto="1"/>
        <name val="Arial"/>
        <scheme val="none"/>
      </font>
      <fill>
        <patternFill patternType="none">
          <bgColor indexed="65"/>
        </patternFill>
      </fill>
      <border outline="0">
        <right style="thin">
          <color auto="1"/>
        </right>
      </border>
    </dxf>
  </rfmt>
  <rfmt sheetId="1" sqref="E59" start="0" length="0">
    <dxf>
      <font>
        <sz val="8"/>
        <color auto="1"/>
        <name val="Arial"/>
        <scheme val="none"/>
      </font>
      <fill>
        <patternFill patternType="none">
          <bgColor indexed="65"/>
        </patternFill>
      </fill>
      <border outline="0">
        <left style="thin">
          <color auto="1"/>
        </left>
        <right style="thin">
          <color auto="1"/>
        </right>
      </border>
    </dxf>
  </rfmt>
  <rfmt sheetId="1" sqref="F59" start="0" length="0">
    <dxf>
      <font>
        <sz val="8"/>
        <color auto="1"/>
        <name val="Arial"/>
        <scheme val="none"/>
      </font>
      <fill>
        <patternFill patternType="none">
          <bgColor indexed="65"/>
        </patternFill>
      </fill>
      <border outline="0">
        <left style="thin">
          <color auto="1"/>
        </left>
        <right style="thin">
          <color auto="1"/>
        </right>
      </border>
    </dxf>
  </rfmt>
  <rfmt sheetId="1" sqref="G59" start="0" length="0">
    <dxf>
      <font>
        <sz val="8"/>
        <color auto="1"/>
        <name val="Arial"/>
        <scheme val="none"/>
      </font>
      <fill>
        <patternFill patternType="none">
          <bgColor indexed="65"/>
        </patternFill>
      </fill>
      <border outline="0">
        <left style="thin">
          <color auto="1"/>
        </left>
        <right style="thin">
          <color auto="1"/>
        </right>
      </border>
    </dxf>
  </rfmt>
  <rfmt sheetId="1" sqref="H59" start="0" length="0">
    <dxf>
      <font>
        <sz val="8"/>
        <color auto="1"/>
        <name val="Arial"/>
        <scheme val="none"/>
      </font>
      <fill>
        <patternFill patternType="none">
          <bgColor indexed="65"/>
        </patternFill>
      </fill>
      <border outline="0">
        <left style="thin">
          <color auto="1"/>
        </left>
      </border>
    </dxf>
  </rfmt>
  <rfmt sheetId="1" s="1" sqref="I59" start="0" length="0">
    <dxf>
      <font>
        <sz val="8"/>
        <color auto="1"/>
        <name val="Arial"/>
        <scheme val="none"/>
      </font>
      <fill>
        <patternFill patternType="none">
          <bgColor indexed="65"/>
        </patternFill>
      </fill>
      <alignment vertical="bottom" readingOrder="0"/>
    </dxf>
  </rfmt>
  <rfmt sheetId="1" sqref="J59" start="0" length="0">
    <dxf>
      <alignment vertical="top" wrapText="1" readingOrder="0"/>
    </dxf>
  </rfmt>
  <rfmt sheetId="1" sqref="A60" start="0" length="0">
    <dxf>
      <font>
        <sz val="8"/>
        <name val="Arial"/>
        <scheme val="none"/>
      </font>
      <fill>
        <patternFill patternType="none">
          <bgColor indexed="65"/>
        </patternFill>
      </fill>
      <alignment horizontal="center" wrapText="1" readingOrder="0"/>
      <border outline="0">
        <top/>
        <bottom/>
      </border>
    </dxf>
  </rfmt>
  <rfmt sheetId="1" sqref="B60" start="0" length="0">
    <dxf>
      <font>
        <sz val="8"/>
        <color auto="1"/>
        <name val="Arial"/>
        <scheme val="none"/>
      </font>
      <fill>
        <patternFill patternType="none">
          <bgColor indexed="65"/>
        </patternFill>
      </fill>
      <alignment horizontal="center" readingOrder="0"/>
      <border outline="0">
        <top/>
        <bottom/>
      </border>
    </dxf>
  </rfmt>
  <rfmt sheetId="1" sqref="C60" start="0" length="0">
    <dxf>
      <font>
        <sz val="8"/>
        <color auto="1"/>
        <name val="Arial"/>
        <scheme val="none"/>
      </font>
      <fill>
        <patternFill patternType="none">
          <bgColor indexed="65"/>
        </patternFill>
      </fill>
    </dxf>
  </rfmt>
  <rfmt sheetId="1" sqref="D60" start="0" length="0">
    <dxf>
      <font>
        <sz val="8"/>
        <color auto="1"/>
        <name val="Arial"/>
        <scheme val="none"/>
      </font>
      <fill>
        <patternFill patternType="none">
          <bgColor indexed="65"/>
        </patternFill>
      </fill>
      <border outline="0">
        <right style="thin">
          <color auto="1"/>
        </right>
      </border>
    </dxf>
  </rfmt>
  <rfmt sheetId="1" sqref="E60" start="0" length="0">
    <dxf>
      <font>
        <sz val="8"/>
        <color auto="1"/>
        <name val="Arial"/>
        <scheme val="none"/>
      </font>
      <fill>
        <patternFill patternType="none">
          <bgColor indexed="65"/>
        </patternFill>
      </fill>
      <border outline="0">
        <left style="thin">
          <color auto="1"/>
        </left>
        <right style="thin">
          <color auto="1"/>
        </right>
      </border>
    </dxf>
  </rfmt>
  <rfmt sheetId="1" sqref="F60" start="0" length="0">
    <dxf>
      <font>
        <sz val="8"/>
        <color auto="1"/>
        <name val="Arial"/>
        <scheme val="none"/>
      </font>
      <fill>
        <patternFill patternType="none">
          <bgColor indexed="65"/>
        </patternFill>
      </fill>
      <border outline="0">
        <left style="thin">
          <color auto="1"/>
        </left>
        <right style="thin">
          <color auto="1"/>
        </right>
      </border>
    </dxf>
  </rfmt>
  <rfmt sheetId="1" sqref="G60" start="0" length="0">
    <dxf>
      <font>
        <sz val="8"/>
        <color auto="1"/>
        <name val="Arial"/>
        <scheme val="none"/>
      </font>
      <fill>
        <patternFill patternType="none">
          <bgColor indexed="65"/>
        </patternFill>
      </fill>
      <border outline="0">
        <left style="thin">
          <color auto="1"/>
        </left>
        <right style="thin">
          <color auto="1"/>
        </right>
      </border>
    </dxf>
  </rfmt>
  <rfmt sheetId="1" sqref="H60" start="0" length="0">
    <dxf>
      <font>
        <sz val="8"/>
        <color auto="1"/>
        <name val="Arial"/>
        <scheme val="none"/>
      </font>
      <fill>
        <patternFill patternType="none">
          <bgColor indexed="65"/>
        </patternFill>
      </fill>
      <border outline="0">
        <left style="thin">
          <color auto="1"/>
        </left>
      </border>
    </dxf>
  </rfmt>
  <rfmt sheetId="1" s="1" sqref="I60" start="0" length="0">
    <dxf>
      <font>
        <sz val="8"/>
        <color auto="1"/>
        <name val="Arial"/>
        <scheme val="none"/>
      </font>
      <fill>
        <patternFill patternType="none">
          <bgColor indexed="65"/>
        </patternFill>
      </fill>
      <alignment vertical="bottom" readingOrder="0"/>
    </dxf>
  </rfmt>
  <rfmt sheetId="1" sqref="J60" start="0" length="0">
    <dxf>
      <alignment vertical="top" wrapText="1" readingOrder="0"/>
    </dxf>
  </rfmt>
  <rfmt sheetId="1" sqref="A61" start="0" length="0">
    <dxf>
      <font>
        <sz val="8"/>
        <name val="Arial"/>
        <scheme val="none"/>
      </font>
      <fill>
        <patternFill patternType="none">
          <bgColor indexed="65"/>
        </patternFill>
      </fill>
      <alignment horizontal="center" wrapText="1" readingOrder="0"/>
      <border outline="0">
        <top/>
        <bottom/>
      </border>
    </dxf>
  </rfmt>
  <rfmt sheetId="1" sqref="B61" start="0" length="0">
    <dxf>
      <font>
        <sz val="8"/>
        <color auto="1"/>
        <name val="Arial"/>
        <scheme val="none"/>
      </font>
      <fill>
        <patternFill patternType="none">
          <bgColor indexed="65"/>
        </patternFill>
      </fill>
      <alignment horizontal="center" readingOrder="0"/>
      <border outline="0">
        <top/>
      </border>
    </dxf>
  </rfmt>
  <rfmt sheetId="1" sqref="C61" start="0" length="0">
    <dxf>
      <font>
        <sz val="8"/>
        <color auto="1"/>
        <name val="Arial"/>
        <scheme val="none"/>
      </font>
      <fill>
        <patternFill patternType="none">
          <bgColor indexed="65"/>
        </patternFill>
      </fill>
    </dxf>
  </rfmt>
  <rfmt sheetId="1" sqref="D61" start="0" length="0">
    <dxf>
      <font>
        <sz val="8"/>
        <color auto="1"/>
        <name val="Arial"/>
        <scheme val="none"/>
      </font>
      <fill>
        <patternFill patternType="none">
          <bgColor indexed="65"/>
        </patternFill>
      </fill>
      <border outline="0">
        <right style="thin">
          <color auto="1"/>
        </right>
      </border>
    </dxf>
  </rfmt>
  <rfmt sheetId="1" sqref="E61" start="0" length="0">
    <dxf>
      <font>
        <sz val="8"/>
        <color auto="1"/>
        <name val="Arial"/>
        <scheme val="none"/>
      </font>
      <fill>
        <patternFill patternType="none">
          <bgColor indexed="65"/>
        </patternFill>
      </fill>
      <border outline="0">
        <left style="thin">
          <color auto="1"/>
        </left>
        <right style="thin">
          <color auto="1"/>
        </right>
      </border>
    </dxf>
  </rfmt>
  <rfmt sheetId="1" sqref="F61" start="0" length="0">
    <dxf>
      <font>
        <sz val="8"/>
        <color auto="1"/>
        <name val="Arial"/>
        <scheme val="none"/>
      </font>
      <fill>
        <patternFill patternType="none">
          <bgColor indexed="65"/>
        </patternFill>
      </fill>
      <border outline="0">
        <left style="thin">
          <color auto="1"/>
        </left>
        <right style="thin">
          <color auto="1"/>
        </right>
      </border>
    </dxf>
  </rfmt>
  <rfmt sheetId="1" sqref="G61" start="0" length="0">
    <dxf>
      <font>
        <sz val="8"/>
        <color auto="1"/>
        <name val="Arial"/>
        <scheme val="none"/>
      </font>
      <fill>
        <patternFill patternType="none">
          <bgColor indexed="65"/>
        </patternFill>
      </fill>
      <border outline="0">
        <left style="thin">
          <color auto="1"/>
        </left>
        <right style="thin">
          <color auto="1"/>
        </right>
      </border>
    </dxf>
  </rfmt>
  <rfmt sheetId="1" sqref="H61" start="0" length="0">
    <dxf>
      <font>
        <sz val="8"/>
        <color auto="1"/>
        <name val="Arial"/>
        <scheme val="none"/>
      </font>
      <fill>
        <patternFill patternType="none">
          <bgColor indexed="65"/>
        </patternFill>
      </fill>
      <border outline="0">
        <left style="thin">
          <color auto="1"/>
        </left>
      </border>
    </dxf>
  </rfmt>
  <rfmt sheetId="1" s="1" sqref="I61" start="0" length="0">
    <dxf>
      <font>
        <sz val="8"/>
        <color auto="1"/>
        <name val="Arial"/>
        <scheme val="none"/>
      </font>
      <fill>
        <patternFill patternType="none">
          <bgColor indexed="65"/>
        </patternFill>
      </fill>
      <alignment vertical="bottom" readingOrder="0"/>
    </dxf>
  </rfmt>
  <rfmt sheetId="1" sqref="J61" start="0" length="0">
    <dxf>
      <alignment vertical="top" wrapText="1" readingOrder="0"/>
    </dxf>
  </rfmt>
  <rfmt sheetId="1" sqref="A62" start="0" length="0">
    <dxf>
      <font>
        <sz val="8"/>
        <name val="Arial"/>
        <scheme val="none"/>
      </font>
      <fill>
        <patternFill patternType="none">
          <bgColor indexed="65"/>
        </patternFill>
      </fill>
      <alignment horizontal="center" wrapText="1" readingOrder="0"/>
      <border outline="0">
        <top/>
        <bottom/>
      </border>
    </dxf>
  </rfmt>
  <rfmt sheetId="1" sqref="B62" start="0" length="0">
    <dxf>
      <font>
        <sz val="8"/>
        <color auto="1"/>
        <name val="Arial"/>
        <scheme val="none"/>
      </font>
      <fill>
        <patternFill patternType="none">
          <bgColor indexed="65"/>
        </patternFill>
      </fill>
      <alignment horizontal="center" readingOrder="0"/>
      <border outline="0">
        <bottom/>
      </border>
    </dxf>
  </rfmt>
  <rfmt sheetId="1" sqref="C62" start="0" length="0">
    <dxf>
      <font>
        <sz val="8"/>
        <color auto="1"/>
        <name val="Arial"/>
        <scheme val="none"/>
      </font>
      <fill>
        <patternFill patternType="none">
          <bgColor indexed="65"/>
        </patternFill>
      </fill>
    </dxf>
  </rfmt>
  <rfmt sheetId="1" sqref="D62" start="0" length="0">
    <dxf>
      <font>
        <sz val="8"/>
        <color auto="1"/>
        <name val="Arial"/>
        <scheme val="none"/>
      </font>
      <fill>
        <patternFill patternType="none">
          <bgColor indexed="65"/>
        </patternFill>
      </fill>
      <border outline="0">
        <right style="thin">
          <color auto="1"/>
        </right>
      </border>
    </dxf>
  </rfmt>
  <rfmt sheetId="1" sqref="E62" start="0" length="0">
    <dxf>
      <font>
        <sz val="8"/>
        <color auto="1"/>
        <name val="Arial"/>
        <scheme val="none"/>
      </font>
      <fill>
        <patternFill patternType="none">
          <bgColor indexed="65"/>
        </patternFill>
      </fill>
      <border outline="0">
        <left style="thin">
          <color auto="1"/>
        </left>
        <right style="thin">
          <color auto="1"/>
        </right>
      </border>
    </dxf>
  </rfmt>
  <rfmt sheetId="1" sqref="F62" start="0" length="0">
    <dxf>
      <font>
        <sz val="8"/>
        <color auto="1"/>
        <name val="Arial"/>
        <scheme val="none"/>
      </font>
      <fill>
        <patternFill patternType="none">
          <bgColor indexed="65"/>
        </patternFill>
      </fill>
      <border outline="0">
        <left style="thin">
          <color auto="1"/>
        </left>
        <right style="thin">
          <color auto="1"/>
        </right>
      </border>
    </dxf>
  </rfmt>
  <rfmt sheetId="1" sqref="G62" start="0" length="0">
    <dxf>
      <font>
        <sz val="8"/>
        <color auto="1"/>
        <name val="Arial"/>
        <scheme val="none"/>
      </font>
      <fill>
        <patternFill patternType="none">
          <bgColor indexed="65"/>
        </patternFill>
      </fill>
      <border outline="0">
        <left style="thin">
          <color auto="1"/>
        </left>
        <right style="thin">
          <color auto="1"/>
        </right>
      </border>
    </dxf>
  </rfmt>
  <rfmt sheetId="1" sqref="H62" start="0" length="0">
    <dxf>
      <font>
        <sz val="8"/>
        <color auto="1"/>
        <name val="Arial"/>
        <scheme val="none"/>
      </font>
      <fill>
        <patternFill patternType="none">
          <bgColor indexed="65"/>
        </patternFill>
      </fill>
      <border outline="0">
        <left style="thin">
          <color auto="1"/>
        </left>
      </border>
    </dxf>
  </rfmt>
  <rfmt sheetId="1" s="1" sqref="I62" start="0" length="0">
    <dxf>
      <font>
        <sz val="8"/>
        <color auto="1"/>
        <name val="Arial"/>
        <scheme val="none"/>
      </font>
      <fill>
        <patternFill patternType="none">
          <bgColor indexed="65"/>
        </patternFill>
      </fill>
      <alignment vertical="bottom" readingOrder="0"/>
    </dxf>
  </rfmt>
  <rfmt sheetId="1" sqref="J62" start="0" length="0">
    <dxf>
      <alignment vertical="top" wrapText="1" readingOrder="0"/>
    </dxf>
  </rfmt>
  <rfmt sheetId="1" sqref="A63" start="0" length="0">
    <dxf>
      <font>
        <sz val="8"/>
        <name val="Arial"/>
        <scheme val="none"/>
      </font>
      <fill>
        <patternFill patternType="none">
          <bgColor indexed="65"/>
        </patternFill>
      </fill>
      <alignment horizontal="center" wrapText="1" readingOrder="0"/>
      <border outline="0">
        <top/>
        <bottom/>
      </border>
    </dxf>
  </rfmt>
  <rfmt sheetId="1" sqref="B63" start="0" length="0">
    <dxf>
      <font>
        <sz val="8"/>
        <color auto="1"/>
        <name val="Arial"/>
        <scheme val="none"/>
      </font>
      <fill>
        <patternFill patternType="none">
          <bgColor indexed="65"/>
        </patternFill>
      </fill>
      <alignment horizontal="center" readingOrder="0"/>
      <border outline="0">
        <top/>
        <bottom/>
      </border>
    </dxf>
  </rfmt>
  <rfmt sheetId="1" sqref="C63" start="0" length="0">
    <dxf>
      <font>
        <sz val="8"/>
        <color auto="1"/>
        <name val="Arial"/>
        <scheme val="none"/>
      </font>
      <fill>
        <patternFill patternType="none">
          <bgColor indexed="65"/>
        </patternFill>
      </fill>
    </dxf>
  </rfmt>
  <rfmt sheetId="1" sqref="D63" start="0" length="0">
    <dxf>
      <font>
        <sz val="8"/>
        <color auto="1"/>
        <name val="Arial"/>
        <scheme val="none"/>
      </font>
      <fill>
        <patternFill patternType="none">
          <bgColor indexed="65"/>
        </patternFill>
      </fill>
      <border outline="0">
        <right style="thin">
          <color auto="1"/>
        </right>
      </border>
    </dxf>
  </rfmt>
  <rfmt sheetId="1" sqref="E63" start="0" length="0">
    <dxf>
      <font>
        <sz val="8"/>
        <color auto="1"/>
        <name val="Arial"/>
        <scheme val="none"/>
      </font>
      <fill>
        <patternFill patternType="none">
          <bgColor indexed="65"/>
        </patternFill>
      </fill>
      <border outline="0">
        <left style="thin">
          <color auto="1"/>
        </left>
        <right style="thin">
          <color auto="1"/>
        </right>
      </border>
    </dxf>
  </rfmt>
  <rfmt sheetId="1" sqref="F63" start="0" length="0">
    <dxf>
      <font>
        <sz val="8"/>
        <color auto="1"/>
        <name val="Arial"/>
        <scheme val="none"/>
      </font>
      <fill>
        <patternFill patternType="none">
          <bgColor indexed="65"/>
        </patternFill>
      </fill>
      <border outline="0">
        <left style="thin">
          <color auto="1"/>
        </left>
        <right style="thin">
          <color auto="1"/>
        </right>
      </border>
    </dxf>
  </rfmt>
  <rfmt sheetId="1" sqref="G63" start="0" length="0">
    <dxf>
      <font>
        <sz val="8"/>
        <color auto="1"/>
        <name val="Arial"/>
        <scheme val="none"/>
      </font>
      <fill>
        <patternFill patternType="none">
          <bgColor indexed="65"/>
        </patternFill>
      </fill>
      <border outline="0">
        <left style="thin">
          <color auto="1"/>
        </left>
        <right style="thin">
          <color auto="1"/>
        </right>
      </border>
    </dxf>
  </rfmt>
  <rfmt sheetId="1" sqref="H63" start="0" length="0">
    <dxf>
      <font>
        <sz val="8"/>
        <color auto="1"/>
        <name val="Arial"/>
        <scheme val="none"/>
      </font>
      <fill>
        <patternFill patternType="none">
          <bgColor indexed="65"/>
        </patternFill>
      </fill>
      <border outline="0">
        <left style="thin">
          <color auto="1"/>
        </left>
      </border>
    </dxf>
  </rfmt>
  <rfmt sheetId="1" s="1" sqref="I63" start="0" length="0">
    <dxf>
      <font>
        <sz val="8"/>
        <color auto="1"/>
        <name val="Arial"/>
        <scheme val="none"/>
      </font>
      <fill>
        <patternFill patternType="none">
          <bgColor indexed="65"/>
        </patternFill>
      </fill>
      <alignment vertical="bottom" readingOrder="0"/>
    </dxf>
  </rfmt>
  <rfmt sheetId="1" sqref="J63" start="0" length="0">
    <dxf>
      <alignment vertical="top" wrapText="1" readingOrder="0"/>
    </dxf>
  </rfmt>
  <rfmt sheetId="1" sqref="A64" start="0" length="0">
    <dxf>
      <font>
        <sz val="8"/>
        <name val="Arial"/>
        <scheme val="none"/>
      </font>
      <fill>
        <patternFill patternType="none">
          <bgColor indexed="65"/>
        </patternFill>
      </fill>
      <alignment horizontal="center" wrapText="1" readingOrder="0"/>
      <border outline="0">
        <top/>
      </border>
    </dxf>
  </rfmt>
  <rfmt sheetId="1" sqref="B64" start="0" length="0">
    <dxf>
      <font>
        <sz val="8"/>
        <color auto="1"/>
        <name val="Arial"/>
        <scheme val="none"/>
      </font>
      <fill>
        <patternFill patternType="none">
          <bgColor indexed="65"/>
        </patternFill>
      </fill>
      <alignment horizontal="center" readingOrder="0"/>
      <border outline="0">
        <top/>
      </border>
    </dxf>
  </rfmt>
  <rfmt sheetId="1" sqref="C64" start="0" length="0">
    <dxf>
      <font>
        <sz val="8"/>
        <color auto="1"/>
        <name val="Arial"/>
        <scheme val="none"/>
      </font>
      <fill>
        <patternFill patternType="none">
          <bgColor indexed="65"/>
        </patternFill>
      </fill>
    </dxf>
  </rfmt>
  <rfmt sheetId="1" sqref="D64" start="0" length="0">
    <dxf>
      <font>
        <sz val="8"/>
        <color auto="1"/>
        <name val="Arial"/>
        <scheme val="none"/>
      </font>
      <fill>
        <patternFill patternType="none">
          <bgColor indexed="65"/>
        </patternFill>
      </fill>
      <border outline="0">
        <right style="thin">
          <color auto="1"/>
        </right>
      </border>
    </dxf>
  </rfmt>
  <rfmt sheetId="1" sqref="E64" start="0" length="0">
    <dxf>
      <font>
        <sz val="8"/>
        <color auto="1"/>
        <name val="Arial"/>
        <scheme val="none"/>
      </font>
      <fill>
        <patternFill patternType="none">
          <bgColor indexed="65"/>
        </patternFill>
      </fill>
      <border outline="0">
        <left style="thin">
          <color auto="1"/>
        </left>
        <right style="thin">
          <color auto="1"/>
        </right>
      </border>
    </dxf>
  </rfmt>
  <rfmt sheetId="1" sqref="F64" start="0" length="0">
    <dxf>
      <font>
        <sz val="8"/>
        <color auto="1"/>
        <name val="Arial"/>
        <scheme val="none"/>
      </font>
      <fill>
        <patternFill patternType="none">
          <bgColor indexed="65"/>
        </patternFill>
      </fill>
      <border outline="0">
        <left style="thin">
          <color auto="1"/>
        </left>
        <right style="thin">
          <color auto="1"/>
        </right>
      </border>
    </dxf>
  </rfmt>
  <rfmt sheetId="1" sqref="G64" start="0" length="0">
    <dxf>
      <font>
        <sz val="8"/>
        <color auto="1"/>
        <name val="Arial"/>
        <scheme val="none"/>
      </font>
      <fill>
        <patternFill patternType="none">
          <bgColor indexed="65"/>
        </patternFill>
      </fill>
      <border outline="0">
        <left style="thin">
          <color auto="1"/>
        </left>
        <right style="thin">
          <color auto="1"/>
        </right>
      </border>
    </dxf>
  </rfmt>
  <rfmt sheetId="1" sqref="H64" start="0" length="0">
    <dxf>
      <font>
        <sz val="8"/>
        <color auto="1"/>
        <name val="Arial"/>
        <scheme val="none"/>
      </font>
      <fill>
        <patternFill patternType="none">
          <bgColor indexed="65"/>
        </patternFill>
      </fill>
      <border outline="0">
        <left style="thin">
          <color auto="1"/>
        </left>
      </border>
    </dxf>
  </rfmt>
  <rfmt sheetId="1" s="1" sqref="I64" start="0" length="0">
    <dxf>
      <font>
        <sz val="8"/>
        <color auto="1"/>
        <name val="Arial"/>
        <scheme val="none"/>
      </font>
      <fill>
        <patternFill patternType="none">
          <bgColor indexed="65"/>
        </patternFill>
      </fill>
      <alignment vertical="bottom" readingOrder="0"/>
    </dxf>
  </rfmt>
  <rfmt sheetId="1" sqref="J64" start="0" length="0">
    <dxf>
      <alignment vertical="top" wrapText="1" readingOrder="0"/>
    </dxf>
  </rfmt>
  <rrc rId="3108" sId="1" ref="A67:XFD67" action="deleteRow">
    <undo index="0" exp="area" dr="I67:I73" r="I75" sId="1"/>
    <undo index="0" exp="area" dr="I67:I73" r="I74" sId="1"/>
    <rfmt sheetId="1" xfDxf="1" sqref="A67:XFD67" start="0" length="0">
      <dxf>
        <font>
          <sz val="8"/>
          <name val="Arial"/>
          <scheme val="none"/>
        </font>
      </dxf>
    </rfmt>
    <rcc rId="0" sId="1" dxf="1">
      <nc r="A67" t="inlineStr">
        <is>
          <t>To ensure availability of quality, safe, and affordable supplies through efficient procurement and logistics management at all levels</t>
        </is>
      </nc>
      <ndxf>
        <alignment horizontal="center" vertical="center" readingOrder="0"/>
        <border outline="0">
          <left style="thin">
            <color auto="1"/>
          </left>
          <right style="thin">
            <color auto="1"/>
          </right>
          <top style="thin">
            <color auto="1"/>
          </top>
        </border>
      </ndxf>
    </rcc>
    <rcc rId="0" sId="1" dxf="1">
      <nc r="B67" t="inlineStr">
        <is>
          <t>Ensure that all level 1 facilities have adequate stocks of essential medical and surgical supplies (commodity security) in order to provide safe surgical, obstetric, and anaesthesia</t>
        </is>
      </nc>
      <ndxf>
        <alignment vertical="center" wrapText="1" readingOrder="0"/>
        <border outline="0">
          <left style="thin">
            <color auto="1"/>
          </left>
          <right style="thin">
            <color auto="1"/>
          </right>
          <top style="thin">
            <color auto="1"/>
          </top>
        </border>
      </ndxf>
    </rcc>
    <rcc rId="0" sId="1" dxf="1">
      <nc r="C67" t="inlineStr">
        <is>
          <t>Revise the standard list of essential supplies in the national formulary for surgery, obstetrics, and anaesthesia in collaboration with end-users</t>
        </is>
      </nc>
      <ndxf>
        <alignment vertical="center" wrapText="1" readingOrder="0"/>
        <border outline="0">
          <left style="thin">
            <color auto="1"/>
          </left>
          <right style="thin">
            <color auto="1"/>
          </right>
          <top style="thin">
            <color auto="1"/>
          </top>
          <bottom style="thin">
            <color auto="1"/>
          </bottom>
        </border>
      </ndxf>
    </rcc>
    <rcc rId="0" sId="1" dxf="1">
      <nc r="D67" t="inlineStr">
        <is>
          <t> 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E67" t="inlineStr">
        <is>
          <t>X</t>
        </is>
      </nc>
      <ndxf>
        <font>
          <sz val="8"/>
          <color rgb="FF000000"/>
          <name val="Arial"/>
          <scheme val="none"/>
        </font>
        <alignment horizontal="justify" vertical="center" readingOrder="0"/>
        <border outline="0">
          <left style="thin">
            <color auto="1"/>
          </left>
          <right style="thin">
            <color auto="1"/>
          </right>
          <top style="thin">
            <color auto="1"/>
          </top>
          <bottom style="thin">
            <color auto="1"/>
          </bottom>
        </border>
      </ndxf>
    </rcc>
    <rcc rId="0" sId="1" dxf="1">
      <nc r="F67"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fmt sheetId="1" sqref="G67"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H67"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cc rId="0" sId="1" s="1" dxf="1">
      <nc r="I67">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09" sId="1" ref="A67:XFD67" action="deleteRow">
    <undo index="0" exp="area" dr="I67:I72" r="I74" sId="1"/>
    <undo index="0" exp="area" dr="I67:I72" r="I73" sId="1"/>
    <rfmt sheetId="1" xfDxf="1" sqref="A67:XFD67" start="0" length="0">
      <dxf>
        <font>
          <sz val="8"/>
          <name val="Arial"/>
          <scheme val="none"/>
        </font>
      </dxf>
    </rfmt>
    <rfmt sheetId="1" sqref="A67" start="0" length="0">
      <dxf>
        <alignment horizontal="center" vertical="center" readingOrder="0"/>
        <border outline="0">
          <left style="thin">
            <color auto="1"/>
          </left>
          <right style="thin">
            <color auto="1"/>
          </right>
        </border>
      </dxf>
    </rfmt>
    <rfmt sheetId="1" sqref="B67" start="0" length="0">
      <dxf>
        <alignment vertical="center" wrapText="1" readingOrder="0"/>
        <border outline="0">
          <left style="thin">
            <color auto="1"/>
          </left>
          <right style="thin">
            <color auto="1"/>
          </right>
        </border>
      </dxf>
    </rfmt>
    <rcc rId="0" sId="1" dxf="1">
      <nc r="C67" t="inlineStr">
        <is>
          <t>Conduct a yearly audit to monitor supply levels and ascertain the efficiency of the supply chain to improve planning and forecasting for essential medical-surgical supplies and drugs</t>
        </is>
      </nc>
      <ndxf>
        <alignment vertical="center" wrapText="1" readingOrder="0"/>
        <border outline="0">
          <left style="thin">
            <color auto="1"/>
          </left>
          <right style="thin">
            <color auto="1"/>
          </right>
          <top style="thin">
            <color auto="1"/>
          </top>
          <bottom style="thin">
            <color auto="1"/>
          </bottom>
        </border>
      </ndxf>
    </rcc>
    <rcc rId="0" sId="1" dxf="1">
      <nc r="D67"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E67"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F67"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G67"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H67"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s="1" dxf="1">
      <nc r="I67">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10" sId="1" ref="A67:XFD67" action="deleteRow">
    <undo index="0" exp="area" dr="I67:I71" r="I73" sId="1"/>
    <undo index="0" exp="area" dr="I67:I71" r="I72" sId="1"/>
    <rfmt sheetId="1" xfDxf="1" sqref="A67:XFD67" start="0" length="0">
      <dxf>
        <font>
          <sz val="8"/>
          <name val="Arial"/>
          <scheme val="none"/>
        </font>
      </dxf>
    </rfmt>
    <rfmt sheetId="1" sqref="A67" start="0" length="0">
      <dxf>
        <alignment horizontal="center" vertical="center" readingOrder="0"/>
        <border outline="0">
          <left style="thin">
            <color auto="1"/>
          </left>
          <right style="thin">
            <color auto="1"/>
          </right>
        </border>
      </dxf>
    </rfmt>
    <rfmt sheetId="1" sqref="B67" start="0" length="0">
      <dxf>
        <alignment vertical="center" wrapText="1" readingOrder="0"/>
        <border outline="0">
          <left style="thin">
            <color auto="1"/>
          </left>
          <right style="thin">
            <color auto="1"/>
          </right>
          <bottom style="thin">
            <color auto="1"/>
          </bottom>
        </border>
      </dxf>
    </rfmt>
    <rcc rId="0" sId="1" dxf="1">
      <nc r="C67" t="inlineStr">
        <is>
          <t>Strengthen systems for procurement of essential surgical, obstetric, and anaesthesia supplies, including implants, through framework contracts to ensure consistent access to affordable essential medical-surgical supplies and drugs, and cervical cancer screening supplies</t>
        </is>
      </nc>
      <ndxf>
        <alignment vertical="center" wrapText="1" readingOrder="0"/>
        <border outline="0">
          <left style="thin">
            <color auto="1"/>
          </left>
          <right style="thin">
            <color auto="1"/>
          </right>
          <top style="thin">
            <color auto="1"/>
          </top>
          <bottom style="thin">
            <color auto="1"/>
          </bottom>
        </border>
      </ndxf>
    </rcc>
    <rcc rId="0" sId="1" dxf="1">
      <nc r="D67"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E67"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F67"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G67"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H67"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s="1" dxf="1">
      <nc r="I67">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11" sId="1" ref="A67:XFD67" action="deleteRow">
    <undo index="0" exp="area" dr="I67:I70" r="I72" sId="1"/>
    <undo index="0" exp="area" dr="I67:I70" r="I71" sId="1"/>
    <rfmt sheetId="1" xfDxf="1" sqref="A67:XFD67" start="0" length="0">
      <dxf>
        <font>
          <sz val="8"/>
          <name val="Arial"/>
          <scheme val="none"/>
        </font>
      </dxf>
    </rfmt>
    <rfmt sheetId="1" sqref="A67" start="0" length="0">
      <dxf>
        <alignment horizontal="center" vertical="center" readingOrder="0"/>
        <border outline="0">
          <left style="thin">
            <color auto="1"/>
          </left>
          <right style="thin">
            <color auto="1"/>
          </right>
        </border>
      </dxf>
    </rfmt>
    <rcc rId="0" sId="1" dxf="1">
      <nc r="B67" t="inlineStr">
        <is>
          <t>Ensure that all level 2 and 3 facilities have adequate stocks of comprehensive medical and surgical supplies (commodity security) in order to provide safe surgery, obstetrics, and anaesthesia</t>
        </is>
      </nc>
      <ndxf>
        <alignment horizontal="center" vertical="center" wrapText="1" readingOrder="0"/>
        <border outline="0">
          <left style="thin">
            <color auto="1"/>
          </left>
          <right style="thin">
            <color auto="1"/>
          </right>
          <top style="thin">
            <color auto="1"/>
          </top>
        </border>
      </ndxf>
    </rcc>
    <rcc rId="0" sId="1" dxf="1">
      <nc r="C67" t="inlineStr">
        <is>
          <t>Revise the standard list of comprehensive supplies for surgery, obstetrics, and anaesthesia in collaboration with end-users</t>
        </is>
      </nc>
      <ndxf>
        <alignment vertical="center" wrapText="1" readingOrder="0"/>
        <border outline="0">
          <left style="thin">
            <color auto="1"/>
          </left>
          <right style="thin">
            <color auto="1"/>
          </right>
          <top style="thin">
            <color auto="1"/>
          </top>
          <bottom style="thin">
            <color auto="1"/>
          </bottom>
        </border>
      </ndxf>
    </rcc>
    <rcc rId="0" sId="1" dxf="1">
      <nc r="D67" t="inlineStr">
        <is>
          <t> 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fmt sheetId="1" sqref="E67"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F67"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G67"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H67"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cc rId="0" sId="1" s="1" dxf="1">
      <nc r="I67">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12" sId="1" ref="A67:XFD67" action="deleteRow">
    <undo index="0" exp="area" dr="I67:I69" r="I71" sId="1"/>
    <undo index="0" exp="area" dr="I67:I69" r="I70" sId="1"/>
    <rfmt sheetId="1" xfDxf="1" sqref="A67:XFD67" start="0" length="0">
      <dxf>
        <font>
          <sz val="8"/>
          <name val="Arial"/>
          <scheme val="none"/>
        </font>
      </dxf>
    </rfmt>
    <rfmt sheetId="1" sqref="A67" start="0" length="0">
      <dxf>
        <alignment horizontal="center" vertical="center" readingOrder="0"/>
        <border outline="0">
          <left style="thin">
            <color auto="1"/>
          </left>
          <right style="thin">
            <color auto="1"/>
          </right>
        </border>
      </dxf>
    </rfmt>
    <rfmt sheetId="1" sqref="B67" start="0" length="0">
      <dxf>
        <alignment horizontal="center" vertical="center" wrapText="1" readingOrder="0"/>
        <border outline="0">
          <left style="thin">
            <color auto="1"/>
          </left>
          <right style="thin">
            <color auto="1"/>
          </right>
        </border>
      </dxf>
    </rfmt>
    <rcc rId="0" sId="1" dxf="1">
      <nc r="C67" t="inlineStr">
        <is>
          <t>Conduct a yearly audit to monitor supply levels and ascertain the efficiency of the supply chain to improve planning and forecasting for comprehensive medical-surgical supplies and drugs</t>
        </is>
      </nc>
      <ndxf>
        <alignment vertical="center" wrapText="1" readingOrder="0"/>
        <border outline="0">
          <left style="thin">
            <color auto="1"/>
          </left>
          <right style="thin">
            <color auto="1"/>
          </right>
          <top style="thin">
            <color auto="1"/>
          </top>
          <bottom style="thin">
            <color auto="1"/>
          </bottom>
        </border>
      </ndxf>
    </rcc>
    <rcc rId="0" sId="1" dxf="1">
      <nc r="D67" t="inlineStr">
        <is>
          <t> 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E67"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F67"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G67" t="inlineStr">
        <is>
          <t> 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H67" t="inlineStr">
        <is>
          <t> 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s="1" dxf="1">
      <nc r="I67">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13" sId="1" ref="A67:XFD67" action="deleteRow">
    <undo index="0" exp="area" dr="I67:I68" r="I70" sId="1"/>
    <undo index="0" exp="area" dr="I67:I68" r="I69" sId="1"/>
    <rfmt sheetId="1" xfDxf="1" sqref="A67:XFD67" start="0" length="0">
      <dxf>
        <font>
          <sz val="8"/>
          <name val="Arial"/>
          <scheme val="none"/>
        </font>
      </dxf>
    </rfmt>
    <rfmt sheetId="1" sqref="A67" start="0" length="0">
      <dxf>
        <alignment horizontal="center" vertical="center" readingOrder="0"/>
        <border outline="0">
          <left style="thin">
            <color auto="1"/>
          </left>
          <right style="thin">
            <color auto="1"/>
          </right>
        </border>
      </dxf>
    </rfmt>
    <rfmt sheetId="1" sqref="B67" start="0" length="0">
      <dxf>
        <alignment horizontal="center" vertical="center" wrapText="1" readingOrder="0"/>
        <border outline="0">
          <left style="thin">
            <color auto="1"/>
          </left>
          <right style="thin">
            <color auto="1"/>
          </right>
        </border>
      </dxf>
    </rfmt>
    <rcc rId="0" sId="1" dxf="1">
      <nc r="C67" t="inlineStr">
        <is>
          <t>Procure necessary equipment, drugs, and monitoring for the provision of regional anaesthesia at level 2 and 3 hospitals</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D67"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E67"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F67"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G67"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dxf="1">
      <nc r="H67" t="inlineStr">
        <is>
          <t>X</t>
        </is>
      </nc>
      <ndxf>
        <font>
          <sz val="8"/>
          <color auto="1"/>
          <name val="Arial"/>
          <scheme val="none"/>
        </font>
        <alignment horizontal="left" vertical="center" wrapText="1" readingOrder="0"/>
        <border outline="0">
          <left style="thin">
            <color auto="1"/>
          </left>
          <right style="thin">
            <color auto="1"/>
          </right>
          <top style="thin">
            <color auto="1"/>
          </top>
          <bottom style="thin">
            <color auto="1"/>
          </bottom>
        </border>
      </ndxf>
    </rcc>
    <rcc rId="0" sId="1" s="1" dxf="1">
      <nc r="I67">
        <f>'Cost inputs'!#REF!</f>
      </nc>
      <ndxf>
        <font>
          <sz val="8"/>
          <color auto="1"/>
          <name val="Arial"/>
          <scheme val="none"/>
        </font>
        <numFmt numFmtId="164" formatCode="_(* #,##0_);_(* \(#,##0\);_(* &quot;-&quot;??_);_(@_)"/>
        <alignment horizontal="left" wrapText="1" readingOrder="0"/>
        <border outline="0">
          <left style="thin">
            <color auto="1"/>
          </left>
          <right style="thin">
            <color auto="1"/>
          </right>
          <top style="thin">
            <color auto="1"/>
          </top>
          <bottom style="thin">
            <color auto="1"/>
          </bottom>
        </border>
      </ndxf>
    </rcc>
    <rfmt sheetId="1" sqref="J67" start="0" length="0">
      <dxf>
        <font>
          <sz val="8"/>
          <color rgb="FFFF0000"/>
          <name val="Arial"/>
          <scheme val="none"/>
        </font>
      </dxf>
    </rfmt>
  </rrc>
  <rrc rId="3114" sId="1" ref="A67:XFD67" action="deleteRow">
    <undo index="0" exp="area" dr="I67" r="I69" sId="1"/>
    <undo index="0" exp="area" dr="I67" r="I68" sId="1"/>
    <rfmt sheetId="1" xfDxf="1" sqref="A67:XFD67" start="0" length="0">
      <dxf>
        <font>
          <sz val="8"/>
          <name val="Arial"/>
          <scheme val="none"/>
        </font>
      </dxf>
    </rfmt>
    <rfmt sheetId="1" sqref="A67" start="0" length="0">
      <dxf>
        <alignment horizontal="center" vertical="center" readingOrder="0"/>
        <border outline="0">
          <left style="thin">
            <color auto="1"/>
          </left>
          <right style="thin">
            <color auto="1"/>
          </right>
          <bottom style="thin">
            <color auto="1"/>
          </bottom>
        </border>
      </dxf>
    </rfmt>
    <rfmt sheetId="1" sqref="B67" start="0" length="0">
      <dxf>
        <alignment horizontal="center" vertical="center" wrapText="1" readingOrder="0"/>
        <border outline="0">
          <left style="thin">
            <color auto="1"/>
          </left>
          <right style="thin">
            <color auto="1"/>
          </right>
          <bottom style="thin">
            <color auto="1"/>
          </bottom>
        </border>
      </dxf>
    </rfmt>
    <rcc rId="0" sId="1" dxf="1">
      <nc r="C67" t="inlineStr">
        <is>
          <t xml:space="preserve">Strengthen systems for procurement of comprehensive surgery, obstetrics, and anaesthesia supplies, including implants, through framework contracts to ensure consistent access to affordable comprehensive medical-surgical supplies and drugs </t>
        </is>
      </nc>
      <ndxf>
        <alignment vertical="center" wrapText="1" readingOrder="0"/>
        <border outline="0">
          <left style="thin">
            <color auto="1"/>
          </left>
          <right style="thin">
            <color auto="1"/>
          </right>
          <top style="thin">
            <color auto="1"/>
          </top>
          <bottom style="thin">
            <color auto="1"/>
          </bottom>
        </border>
      </ndxf>
    </rcc>
    <rcc rId="0" sId="1" dxf="1">
      <nc r="D67"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E67"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F67"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G67"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H67"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s="1" dxf="1">
      <nc r="I67">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15" sId="1" ref="A67:XFD78" action="insertRow"/>
  <rfmt sheetId="1" sqref="A67" start="0" length="0">
    <dxf>
      <font>
        <sz val="8"/>
        <name val="Arial"/>
        <scheme val="none"/>
      </font>
      <fill>
        <patternFill patternType="none">
          <bgColor indexed="65"/>
        </patternFill>
      </fill>
      <alignment horizontal="center" wrapText="1" readingOrder="0"/>
      <border outline="0">
        <bottom/>
      </border>
    </dxf>
  </rfmt>
  <rfmt sheetId="1" sqref="B67" start="0" length="0">
    <dxf>
      <font>
        <sz val="8"/>
        <color auto="1"/>
        <name val="Arial"/>
        <scheme val="minor"/>
      </font>
      <fill>
        <patternFill patternType="none">
          <bgColor indexed="65"/>
        </patternFill>
      </fill>
      <alignment horizontal="general" readingOrder="0"/>
      <border outline="0">
        <bottom/>
      </border>
    </dxf>
  </rfmt>
  <rfmt sheetId="1" sqref="C67" start="0" length="0">
    <dxf>
      <font>
        <sz val="8"/>
        <color auto="1"/>
        <name val="Arial"/>
        <scheme val="none"/>
      </font>
      <fill>
        <patternFill patternType="none">
          <bgColor indexed="65"/>
        </patternFill>
      </fill>
      <alignment indent="2" readingOrder="0"/>
      <border outline="0">
        <top/>
      </border>
    </dxf>
  </rfmt>
  <rcc rId="3116" sId="1" odxf="1" dxf="1">
    <nc r="D67" t="inlineStr">
      <is>
        <t>X</t>
      </is>
    </nc>
    <odxf>
      <font>
        <sz val="8"/>
        <name val="Arial"/>
        <scheme val="none"/>
      </font>
      <fill>
        <patternFill patternType="solid">
          <bgColor theme="9" tint="0.79998168889431442"/>
        </patternFill>
      </fill>
      <border outline="0">
        <right/>
      </border>
    </odxf>
    <ndxf>
      <font>
        <sz val="8"/>
        <color auto="1"/>
        <name val="Arial"/>
        <scheme val="none"/>
      </font>
      <fill>
        <patternFill patternType="none">
          <bgColor indexed="65"/>
        </patternFill>
      </fill>
      <border outline="0">
        <right style="thin">
          <color auto="1"/>
        </right>
      </border>
    </ndxf>
  </rcc>
  <rcc rId="3117" sId="1" odxf="1" dxf="1">
    <nc r="E67"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118" sId="1" odxf="1" dxf="1">
    <nc r="F67"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119" sId="1" odxf="1" dxf="1">
    <nc r="G67"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120" sId="1" odxf="1" dxf="1">
    <nc r="H67" t="inlineStr">
      <is>
        <t>X</t>
      </is>
    </nc>
    <odxf>
      <font>
        <sz val="8"/>
        <name val="Arial"/>
        <scheme val="none"/>
      </font>
      <fill>
        <patternFill patternType="solid">
          <bgColor theme="9" tint="0.79998168889431442"/>
        </patternFill>
      </fill>
      <border outline="0">
        <left/>
      </border>
    </odxf>
    <ndxf>
      <font>
        <sz val="8"/>
        <color auto="1"/>
        <name val="Arial"/>
        <scheme val="none"/>
      </font>
      <fill>
        <patternFill patternType="none">
          <bgColor indexed="65"/>
        </patternFill>
      </fill>
      <border outline="0">
        <left style="thin">
          <color auto="1"/>
        </left>
      </border>
    </ndxf>
  </rcc>
  <rcc rId="3121" sId="1" odxf="1" s="1" dxf="1">
    <nc r="I67">
      <f>'Cost inputs'!F73</f>
    </nc>
    <odxf>
      <font>
        <b val="0"/>
        <i val="0"/>
        <strike val="0"/>
        <condense val="0"/>
        <extend val="0"/>
        <outline val="0"/>
        <shadow val="0"/>
        <u val="none"/>
        <vertAlign val="baseline"/>
        <sz val="9"/>
        <color theme="1"/>
        <name val="Arial"/>
        <scheme val="none"/>
      </font>
      <numFmt numFmtId="164" formatCode="_(* #,##0_);_(* \(#,##0\);_(* &quot;-&quot;??_);_(@_)"/>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odxf>
    <ndxf>
      <font>
        <sz val="8"/>
        <color auto="1"/>
        <name val="Arial"/>
        <scheme val="none"/>
      </font>
      <fill>
        <patternFill patternType="none">
          <bgColor indexed="65"/>
        </patternFill>
      </fill>
      <alignment vertical="bottom" readingOrder="0"/>
    </ndxf>
  </rcc>
  <rfmt sheetId="1" sqref="A68" start="0" length="0">
    <dxf>
      <font>
        <sz val="8"/>
        <name val="Arial"/>
        <scheme val="none"/>
      </font>
      <fill>
        <patternFill patternType="none">
          <bgColor indexed="65"/>
        </patternFill>
      </fill>
      <alignment horizontal="center" wrapText="1" readingOrder="0"/>
      <border outline="0">
        <top/>
        <bottom/>
      </border>
    </dxf>
  </rfmt>
  <rfmt sheetId="1" sqref="B68" start="0" length="0">
    <dxf>
      <font>
        <sz val="8"/>
        <color auto="1"/>
        <name val="Arial"/>
        <scheme val="minor"/>
      </font>
      <fill>
        <patternFill patternType="none">
          <bgColor indexed="65"/>
        </patternFill>
      </fill>
      <alignment horizontal="general" readingOrder="0"/>
      <border outline="0">
        <top/>
        <bottom/>
      </border>
    </dxf>
  </rfmt>
  <rfmt sheetId="1" sqref="C68" start="0" length="0">
    <dxf>
      <font>
        <sz val="8"/>
        <color auto="1"/>
        <name val="Arial"/>
        <scheme val="none"/>
      </font>
      <fill>
        <patternFill patternType="none">
          <bgColor indexed="65"/>
        </patternFill>
      </fill>
      <alignment indent="2" readingOrder="0"/>
    </dxf>
  </rfmt>
  <rcc rId="3122" sId="1" odxf="1" dxf="1">
    <nc r="D68" t="inlineStr">
      <is>
        <t>X</t>
      </is>
    </nc>
    <odxf>
      <font>
        <sz val="8"/>
        <name val="Arial"/>
        <scheme val="none"/>
      </font>
      <fill>
        <patternFill patternType="solid">
          <bgColor theme="9" tint="0.79998168889431442"/>
        </patternFill>
      </fill>
      <border outline="0">
        <right/>
      </border>
    </odxf>
    <ndxf>
      <font>
        <sz val="8"/>
        <color auto="1"/>
        <name val="Arial"/>
        <scheme val="none"/>
      </font>
      <fill>
        <patternFill patternType="none">
          <bgColor indexed="65"/>
        </patternFill>
      </fill>
      <border outline="0">
        <right style="thin">
          <color auto="1"/>
        </right>
      </border>
    </ndxf>
  </rcc>
  <rcc rId="3123" sId="1" odxf="1" dxf="1">
    <nc r="E68"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124" sId="1" odxf="1" dxf="1">
    <nc r="F68"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fmt sheetId="1" sqref="G68" start="0" length="0">
    <dxf>
      <font>
        <sz val="8"/>
        <color auto="1"/>
        <name val="Arial"/>
        <scheme val="none"/>
      </font>
      <fill>
        <patternFill patternType="none">
          <bgColor indexed="65"/>
        </patternFill>
      </fill>
      <border outline="0">
        <left style="thin">
          <color auto="1"/>
        </left>
        <right style="thin">
          <color auto="1"/>
        </right>
      </border>
    </dxf>
  </rfmt>
  <rfmt sheetId="1" sqref="H68" start="0" length="0">
    <dxf>
      <font>
        <sz val="8"/>
        <color auto="1"/>
        <name val="Arial"/>
        <scheme val="none"/>
      </font>
      <fill>
        <patternFill patternType="none">
          <bgColor indexed="65"/>
        </patternFill>
      </fill>
      <border outline="0">
        <left style="thin">
          <color auto="1"/>
        </left>
      </border>
    </dxf>
  </rfmt>
  <rcc rId="3125" sId="1" odxf="1" s="1" dxf="1">
    <nc r="I68">
      <f>'Cost inputs'!F85</f>
    </nc>
    <odxf>
      <font>
        <b val="0"/>
        <i val="0"/>
        <strike val="0"/>
        <condense val="0"/>
        <extend val="0"/>
        <outline val="0"/>
        <shadow val="0"/>
        <u val="none"/>
        <vertAlign val="baseline"/>
        <sz val="9"/>
        <color theme="1"/>
        <name val="Arial"/>
        <scheme val="none"/>
      </font>
      <numFmt numFmtId="164" formatCode="_(* #,##0_);_(* \(#,##0\);_(* &quot;-&quot;??_);_(@_)"/>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odxf>
    <ndxf>
      <font>
        <sz val="8"/>
        <color auto="1"/>
        <name val="Arial"/>
        <scheme val="none"/>
      </font>
      <fill>
        <patternFill patternType="none">
          <bgColor indexed="65"/>
        </patternFill>
      </fill>
      <alignment vertical="bottom" readingOrder="0"/>
    </ndxf>
  </rcc>
  <rfmt sheetId="1" sqref="A69" start="0" length="0">
    <dxf>
      <font>
        <sz val="8"/>
        <name val="Arial"/>
        <scheme val="none"/>
      </font>
      <fill>
        <patternFill patternType="none">
          <bgColor indexed="65"/>
        </patternFill>
      </fill>
      <alignment horizontal="center" wrapText="1" readingOrder="0"/>
      <border outline="0">
        <top/>
        <bottom/>
      </border>
    </dxf>
  </rfmt>
  <rfmt sheetId="1" sqref="B69" start="0" length="0">
    <dxf>
      <font>
        <sz val="8"/>
        <color auto="1"/>
        <name val="Arial"/>
        <scheme val="minor"/>
      </font>
      <fill>
        <patternFill patternType="none">
          <bgColor indexed="65"/>
        </patternFill>
      </fill>
      <alignment horizontal="general" readingOrder="0"/>
      <border outline="0">
        <top/>
      </border>
    </dxf>
  </rfmt>
  <rfmt sheetId="1" sqref="C69" start="0" length="0">
    <dxf>
      <font>
        <sz val="8"/>
        <color auto="1"/>
        <name val="Arial"/>
        <scheme val="none"/>
      </font>
      <fill>
        <patternFill patternType="none">
          <bgColor indexed="65"/>
        </patternFill>
      </fill>
      <alignment indent="2" readingOrder="0"/>
    </dxf>
  </rfmt>
  <rfmt sheetId="1" sqref="D69" start="0" length="0">
    <dxf>
      <font>
        <sz val="8"/>
        <color auto="1"/>
        <name val="Arial"/>
        <scheme val="none"/>
      </font>
      <fill>
        <patternFill patternType="none">
          <bgColor indexed="65"/>
        </patternFill>
      </fill>
      <border outline="0">
        <right style="thin">
          <color auto="1"/>
        </right>
      </border>
    </dxf>
  </rfmt>
  <rfmt sheetId="1" sqref="E69" start="0" length="0">
    <dxf>
      <font>
        <sz val="8"/>
        <color auto="1"/>
        <name val="Arial"/>
        <scheme val="none"/>
      </font>
      <fill>
        <patternFill patternType="none">
          <bgColor indexed="65"/>
        </patternFill>
      </fill>
      <border outline="0">
        <left style="thin">
          <color auto="1"/>
        </left>
        <right style="thin">
          <color auto="1"/>
        </right>
      </border>
    </dxf>
  </rfmt>
  <rcc rId="3126" sId="1" odxf="1" dxf="1">
    <nc r="F69"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127" sId="1" odxf="1" dxf="1">
    <nc r="G69"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fmt sheetId="1" sqref="H69" start="0" length="0">
    <dxf>
      <font>
        <sz val="8"/>
        <color auto="1"/>
        <name val="Arial"/>
        <scheme val="none"/>
      </font>
      <fill>
        <patternFill patternType="none">
          <bgColor indexed="65"/>
        </patternFill>
      </fill>
      <border outline="0">
        <left style="thin">
          <color auto="1"/>
        </left>
      </border>
    </dxf>
  </rfmt>
  <rcc rId="3128" sId="1" odxf="1" s="1" dxf="1">
    <nc r="I69">
      <f>'Cost inputs'!F97</f>
    </nc>
    <odxf>
      <font>
        <b val="0"/>
        <i val="0"/>
        <strike val="0"/>
        <condense val="0"/>
        <extend val="0"/>
        <outline val="0"/>
        <shadow val="0"/>
        <u val="none"/>
        <vertAlign val="baseline"/>
        <sz val="9"/>
        <color theme="1"/>
        <name val="Arial"/>
        <scheme val="none"/>
      </font>
      <numFmt numFmtId="164" formatCode="_(* #,##0_);_(* \(#,##0\);_(* &quot;-&quot;??_);_(@_)"/>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odxf>
    <ndxf>
      <font>
        <sz val="8"/>
        <color auto="1"/>
        <name val="Arial"/>
        <scheme val="none"/>
      </font>
      <fill>
        <patternFill patternType="none">
          <bgColor indexed="65"/>
        </patternFill>
      </fill>
      <alignment vertical="bottom" readingOrder="0"/>
    </ndxf>
  </rcc>
  <rfmt sheetId="1" sqref="A70" start="0" length="0">
    <dxf>
      <font>
        <sz val="8"/>
        <name val="Arial"/>
        <scheme val="none"/>
      </font>
      <fill>
        <patternFill patternType="none">
          <bgColor indexed="65"/>
        </patternFill>
      </fill>
      <alignment horizontal="center" wrapText="1" readingOrder="0"/>
      <border outline="0">
        <top/>
        <bottom/>
      </border>
    </dxf>
  </rfmt>
  <rfmt sheetId="1" sqref="B70" start="0" length="0">
    <dxf>
      <font>
        <sz val="8"/>
        <color auto="1"/>
        <name val="Arial"/>
        <scheme val="none"/>
      </font>
      <fill>
        <patternFill patternType="none">
          <bgColor indexed="65"/>
        </patternFill>
      </fill>
      <alignment horizontal="center" readingOrder="0"/>
      <border outline="0">
        <bottom/>
      </border>
    </dxf>
  </rfmt>
  <rfmt sheetId="1" sqref="C70" start="0" length="0">
    <dxf>
      <font>
        <sz val="8"/>
        <color auto="1"/>
        <name val="Arial"/>
        <scheme val="none"/>
      </font>
      <fill>
        <patternFill patternType="none">
          <bgColor indexed="65"/>
        </patternFill>
      </fill>
    </dxf>
  </rfmt>
  <rfmt sheetId="1" sqref="D70" start="0" length="0">
    <dxf>
      <font>
        <sz val="8"/>
        <color auto="1"/>
        <name val="Arial"/>
        <scheme val="none"/>
      </font>
      <fill>
        <patternFill patternType="none">
          <bgColor indexed="65"/>
        </patternFill>
      </fill>
      <border outline="0">
        <right style="thin">
          <color auto="1"/>
        </right>
      </border>
    </dxf>
  </rfmt>
  <rfmt sheetId="1" sqref="E70" start="0" length="0">
    <dxf>
      <font>
        <sz val="8"/>
        <color auto="1"/>
        <name val="Arial"/>
        <scheme val="none"/>
      </font>
      <fill>
        <patternFill patternType="none">
          <bgColor indexed="65"/>
        </patternFill>
      </fill>
      <border outline="0">
        <left style="thin">
          <color auto="1"/>
        </left>
        <right style="thin">
          <color auto="1"/>
        </right>
      </border>
    </dxf>
  </rfmt>
  <rfmt sheetId="1" sqref="F70" start="0" length="0">
    <dxf>
      <font>
        <sz val="8"/>
        <color auto="1"/>
        <name val="Arial"/>
        <scheme val="none"/>
      </font>
      <fill>
        <patternFill patternType="none">
          <bgColor indexed="65"/>
        </patternFill>
      </fill>
      <border outline="0">
        <left style="thin">
          <color auto="1"/>
        </left>
        <right style="thin">
          <color auto="1"/>
        </right>
      </border>
    </dxf>
  </rfmt>
  <rfmt sheetId="1" sqref="G70" start="0" length="0">
    <dxf>
      <font>
        <sz val="8"/>
        <color auto="1"/>
        <name val="Arial"/>
        <scheme val="none"/>
      </font>
      <fill>
        <patternFill patternType="none">
          <bgColor indexed="65"/>
        </patternFill>
      </fill>
      <border outline="0">
        <left style="thin">
          <color auto="1"/>
        </left>
        <right style="thin">
          <color auto="1"/>
        </right>
      </border>
    </dxf>
  </rfmt>
  <rfmt sheetId="1" sqref="H70" start="0" length="0">
    <dxf>
      <font>
        <sz val="8"/>
        <color auto="1"/>
        <name val="Arial"/>
        <scheme val="none"/>
      </font>
      <fill>
        <patternFill patternType="none">
          <bgColor indexed="65"/>
        </patternFill>
      </fill>
      <border outline="0">
        <left style="thin">
          <color auto="1"/>
        </left>
      </border>
    </dxf>
  </rfmt>
  <rfmt sheetId="1" s="1" sqref="I70" start="0" length="0">
    <dxf>
      <font>
        <sz val="8"/>
        <color auto="1"/>
        <name val="Arial"/>
        <scheme val="none"/>
      </font>
      <fill>
        <patternFill patternType="none">
          <bgColor indexed="65"/>
        </patternFill>
      </fill>
      <alignment vertical="bottom" readingOrder="0"/>
    </dxf>
  </rfmt>
  <rfmt sheetId="1" sqref="J70" start="0" length="0">
    <dxf>
      <font>
        <sz val="8"/>
        <color rgb="FFFF0000"/>
        <name val="Arial"/>
        <scheme val="none"/>
      </font>
    </dxf>
  </rfmt>
  <rfmt sheetId="1" sqref="A71" start="0" length="0">
    <dxf>
      <font>
        <sz val="8"/>
        <name val="Arial"/>
        <scheme val="none"/>
      </font>
      <fill>
        <patternFill patternType="none">
          <bgColor indexed="65"/>
        </patternFill>
      </fill>
      <alignment horizontal="center" wrapText="1" readingOrder="0"/>
      <border outline="0">
        <top/>
        <bottom/>
      </border>
    </dxf>
  </rfmt>
  <rfmt sheetId="1" sqref="B71" start="0" length="0">
    <dxf>
      <font>
        <sz val="8"/>
        <color auto="1"/>
        <name val="Arial"/>
        <scheme val="none"/>
      </font>
      <fill>
        <patternFill patternType="none">
          <bgColor indexed="65"/>
        </patternFill>
      </fill>
      <alignment horizontal="center" readingOrder="0"/>
      <border outline="0">
        <top/>
        <bottom/>
      </border>
    </dxf>
  </rfmt>
  <rfmt sheetId="1" sqref="C71" start="0" length="0">
    <dxf>
      <font>
        <sz val="8"/>
        <color auto="1"/>
        <name val="Arial"/>
        <scheme val="none"/>
      </font>
      <fill>
        <patternFill patternType="none">
          <bgColor indexed="65"/>
        </patternFill>
      </fill>
    </dxf>
  </rfmt>
  <rfmt sheetId="1" sqref="D71" start="0" length="0">
    <dxf>
      <font>
        <sz val="8"/>
        <color auto="1"/>
        <name val="Arial"/>
        <scheme val="none"/>
      </font>
      <fill>
        <patternFill patternType="none">
          <bgColor indexed="65"/>
        </patternFill>
      </fill>
      <border outline="0">
        <right style="thin">
          <color auto="1"/>
        </right>
      </border>
    </dxf>
  </rfmt>
  <rfmt sheetId="1" sqref="E71" start="0" length="0">
    <dxf>
      <font>
        <sz val="8"/>
        <color auto="1"/>
        <name val="Arial"/>
        <scheme val="none"/>
      </font>
      <fill>
        <patternFill patternType="none">
          <bgColor indexed="65"/>
        </patternFill>
      </fill>
      <border outline="0">
        <left style="thin">
          <color auto="1"/>
        </left>
        <right style="thin">
          <color auto="1"/>
        </right>
      </border>
    </dxf>
  </rfmt>
  <rfmt sheetId="1" sqref="F71" start="0" length="0">
    <dxf>
      <font>
        <sz val="8"/>
        <color auto="1"/>
        <name val="Arial"/>
        <scheme val="none"/>
      </font>
      <fill>
        <patternFill patternType="none">
          <bgColor indexed="65"/>
        </patternFill>
      </fill>
      <border outline="0">
        <left style="thin">
          <color auto="1"/>
        </left>
        <right style="thin">
          <color auto="1"/>
        </right>
      </border>
    </dxf>
  </rfmt>
  <rfmt sheetId="1" sqref="G71" start="0" length="0">
    <dxf>
      <font>
        <sz val="8"/>
        <color auto="1"/>
        <name val="Arial"/>
        <scheme val="none"/>
      </font>
      <fill>
        <patternFill patternType="none">
          <bgColor indexed="65"/>
        </patternFill>
      </fill>
      <border outline="0">
        <left style="thin">
          <color auto="1"/>
        </left>
        <right style="thin">
          <color auto="1"/>
        </right>
      </border>
    </dxf>
  </rfmt>
  <rfmt sheetId="1" sqref="H71" start="0" length="0">
    <dxf>
      <font>
        <sz val="8"/>
        <color auto="1"/>
        <name val="Arial"/>
        <scheme val="none"/>
      </font>
      <fill>
        <patternFill patternType="none">
          <bgColor indexed="65"/>
        </patternFill>
      </fill>
      <border outline="0">
        <left style="thin">
          <color auto="1"/>
        </left>
      </border>
    </dxf>
  </rfmt>
  <rfmt sheetId="1" s="1" sqref="I71" start="0" length="0">
    <dxf>
      <font>
        <sz val="8"/>
        <color auto="1"/>
        <name val="Arial"/>
        <scheme val="none"/>
      </font>
      <fill>
        <patternFill patternType="none">
          <bgColor indexed="65"/>
        </patternFill>
      </fill>
      <alignment vertical="bottom" readingOrder="0"/>
    </dxf>
  </rfmt>
  <rfmt sheetId="1" sqref="J71" start="0" length="0">
    <dxf>
      <font>
        <sz val="8"/>
        <color rgb="FFFF0000"/>
        <name val="Arial"/>
        <scheme val="none"/>
      </font>
    </dxf>
  </rfmt>
  <rfmt sheetId="1" sqref="A72" start="0" length="0">
    <dxf>
      <font>
        <sz val="8"/>
        <name val="Arial"/>
        <scheme val="none"/>
      </font>
      <fill>
        <patternFill patternType="none">
          <bgColor indexed="65"/>
        </patternFill>
      </fill>
      <alignment horizontal="center" wrapText="1" readingOrder="0"/>
      <border outline="0">
        <top/>
        <bottom/>
      </border>
    </dxf>
  </rfmt>
  <rfmt sheetId="1" sqref="B72" start="0" length="0">
    <dxf>
      <font>
        <sz val="8"/>
        <color auto="1"/>
        <name val="Arial"/>
        <scheme val="none"/>
      </font>
      <fill>
        <patternFill patternType="none">
          <bgColor indexed="65"/>
        </patternFill>
      </fill>
      <alignment horizontal="center" readingOrder="0"/>
      <border outline="0">
        <top/>
      </border>
    </dxf>
  </rfmt>
  <rfmt sheetId="1" sqref="C72" start="0" length="0">
    <dxf>
      <font>
        <sz val="8"/>
        <color auto="1"/>
        <name val="Arial"/>
        <scheme val="none"/>
      </font>
      <fill>
        <patternFill patternType="none">
          <bgColor indexed="65"/>
        </patternFill>
      </fill>
    </dxf>
  </rfmt>
  <rfmt sheetId="1" sqref="D72" start="0" length="0">
    <dxf>
      <font>
        <sz val="8"/>
        <color auto="1"/>
        <name val="Arial"/>
        <scheme val="none"/>
      </font>
      <fill>
        <patternFill patternType="none">
          <bgColor indexed="65"/>
        </patternFill>
      </fill>
      <border outline="0">
        <right style="thin">
          <color auto="1"/>
        </right>
      </border>
    </dxf>
  </rfmt>
  <rfmt sheetId="1" sqref="E72" start="0" length="0">
    <dxf>
      <font>
        <sz val="8"/>
        <color auto="1"/>
        <name val="Arial"/>
        <scheme val="none"/>
      </font>
      <fill>
        <patternFill patternType="none">
          <bgColor indexed="65"/>
        </patternFill>
      </fill>
      <border outline="0">
        <left style="thin">
          <color auto="1"/>
        </left>
        <right style="thin">
          <color auto="1"/>
        </right>
      </border>
    </dxf>
  </rfmt>
  <rfmt sheetId="1" sqref="F72" start="0" length="0">
    <dxf>
      <font>
        <sz val="8"/>
        <color auto="1"/>
        <name val="Arial"/>
        <scheme val="none"/>
      </font>
      <fill>
        <patternFill patternType="none">
          <bgColor indexed="65"/>
        </patternFill>
      </fill>
      <border outline="0">
        <left style="thin">
          <color auto="1"/>
        </left>
        <right style="thin">
          <color auto="1"/>
        </right>
      </border>
    </dxf>
  </rfmt>
  <rfmt sheetId="1" sqref="G72" start="0" length="0">
    <dxf>
      <font>
        <sz val="8"/>
        <color auto="1"/>
        <name val="Arial"/>
        <scheme val="none"/>
      </font>
      <fill>
        <patternFill patternType="none">
          <bgColor indexed="65"/>
        </patternFill>
      </fill>
      <border outline="0">
        <left style="thin">
          <color auto="1"/>
        </left>
        <right style="thin">
          <color auto="1"/>
        </right>
      </border>
    </dxf>
  </rfmt>
  <rfmt sheetId="1" sqref="H72" start="0" length="0">
    <dxf>
      <font>
        <sz val="8"/>
        <color auto="1"/>
        <name val="Arial"/>
        <scheme val="none"/>
      </font>
      <fill>
        <patternFill patternType="none">
          <bgColor indexed="65"/>
        </patternFill>
      </fill>
      <border outline="0">
        <left style="thin">
          <color auto="1"/>
        </left>
      </border>
    </dxf>
  </rfmt>
  <rfmt sheetId="1" s="1" sqref="I72" start="0" length="0">
    <dxf>
      <font>
        <sz val="8"/>
        <color auto="1"/>
        <name val="Arial"/>
        <scheme val="none"/>
      </font>
      <fill>
        <patternFill patternType="none">
          <bgColor indexed="65"/>
        </patternFill>
      </fill>
      <alignment vertical="bottom" readingOrder="0"/>
    </dxf>
  </rfmt>
  <rfmt sheetId="1" sqref="J72" start="0" length="0">
    <dxf>
      <alignment vertical="top" wrapText="1" readingOrder="0"/>
    </dxf>
  </rfmt>
  <rfmt sheetId="1" sqref="K72" start="0" length="0">
    <dxf>
      <font>
        <sz val="8"/>
        <color rgb="FFFF0000"/>
        <name val="Arial"/>
        <scheme val="none"/>
      </font>
    </dxf>
  </rfmt>
  <rfmt sheetId="1" sqref="A73" start="0" length="0">
    <dxf>
      <font>
        <sz val="8"/>
        <name val="Arial"/>
        <scheme val="none"/>
      </font>
      <fill>
        <patternFill patternType="none">
          <bgColor indexed="65"/>
        </patternFill>
      </fill>
      <alignment horizontal="center" wrapText="1" readingOrder="0"/>
      <border outline="0">
        <top/>
        <bottom/>
      </border>
    </dxf>
  </rfmt>
  <rfmt sheetId="1" sqref="B73" start="0" length="0">
    <dxf>
      <font>
        <sz val="8"/>
        <color auto="1"/>
        <name val="Arial"/>
        <scheme val="none"/>
      </font>
      <fill>
        <patternFill patternType="none">
          <bgColor indexed="65"/>
        </patternFill>
      </fill>
      <alignment horizontal="center" readingOrder="0"/>
      <border outline="0">
        <bottom/>
      </border>
    </dxf>
  </rfmt>
  <rfmt sheetId="1" sqref="C73" start="0" length="0">
    <dxf>
      <font>
        <sz val="8"/>
        <color auto="1"/>
        <name val="Arial"/>
        <scheme val="none"/>
      </font>
      <fill>
        <patternFill patternType="none">
          <bgColor indexed="65"/>
        </patternFill>
      </fill>
    </dxf>
  </rfmt>
  <rfmt sheetId="1" sqref="D73" start="0" length="0">
    <dxf>
      <font>
        <sz val="8"/>
        <color auto="1"/>
        <name val="Arial"/>
        <scheme val="none"/>
      </font>
      <fill>
        <patternFill patternType="none">
          <bgColor indexed="65"/>
        </patternFill>
      </fill>
      <border outline="0">
        <right style="thin">
          <color auto="1"/>
        </right>
      </border>
    </dxf>
  </rfmt>
  <rfmt sheetId="1" sqref="E73" start="0" length="0">
    <dxf>
      <font>
        <sz val="8"/>
        <color auto="1"/>
        <name val="Arial"/>
        <scheme val="none"/>
      </font>
      <fill>
        <patternFill patternType="none">
          <bgColor indexed="65"/>
        </patternFill>
      </fill>
      <border outline="0">
        <left style="thin">
          <color auto="1"/>
        </left>
        <right style="thin">
          <color auto="1"/>
        </right>
      </border>
    </dxf>
  </rfmt>
  <rfmt sheetId="1" sqref="F73" start="0" length="0">
    <dxf>
      <font>
        <sz val="8"/>
        <color auto="1"/>
        <name val="Arial"/>
        <scheme val="none"/>
      </font>
      <fill>
        <patternFill patternType="none">
          <bgColor indexed="65"/>
        </patternFill>
      </fill>
      <border outline="0">
        <left style="thin">
          <color auto="1"/>
        </left>
        <right style="thin">
          <color auto="1"/>
        </right>
      </border>
    </dxf>
  </rfmt>
  <rfmt sheetId="1" sqref="G73" start="0" length="0">
    <dxf>
      <font>
        <sz val="8"/>
        <color auto="1"/>
        <name val="Arial"/>
        <scheme val="none"/>
      </font>
      <fill>
        <patternFill patternType="none">
          <bgColor indexed="65"/>
        </patternFill>
      </fill>
      <border outline="0">
        <left style="thin">
          <color auto="1"/>
        </left>
        <right style="thin">
          <color auto="1"/>
        </right>
      </border>
    </dxf>
  </rfmt>
  <rfmt sheetId="1" sqref="H73" start="0" length="0">
    <dxf>
      <font>
        <sz val="8"/>
        <color auto="1"/>
        <name val="Arial"/>
        <scheme val="none"/>
      </font>
      <fill>
        <patternFill patternType="none">
          <bgColor indexed="65"/>
        </patternFill>
      </fill>
      <border outline="0">
        <left style="thin">
          <color auto="1"/>
        </left>
      </border>
    </dxf>
  </rfmt>
  <rfmt sheetId="1" s="1" sqref="I73" start="0" length="0">
    <dxf>
      <font>
        <sz val="8"/>
        <color auto="1"/>
        <name val="Arial"/>
        <scheme val="none"/>
      </font>
      <fill>
        <patternFill patternType="none">
          <bgColor indexed="65"/>
        </patternFill>
      </fill>
      <alignment vertical="bottom" readingOrder="0"/>
    </dxf>
  </rfmt>
  <rfmt sheetId="1" sqref="J73" start="0" length="0">
    <dxf>
      <alignment vertical="top" wrapText="1" readingOrder="0"/>
    </dxf>
  </rfmt>
  <rfmt sheetId="1" sqref="A74" start="0" length="0">
    <dxf>
      <font>
        <sz val="8"/>
        <name val="Arial"/>
        <scheme val="none"/>
      </font>
      <fill>
        <patternFill patternType="none">
          <bgColor indexed="65"/>
        </patternFill>
      </fill>
      <alignment horizontal="center" wrapText="1" readingOrder="0"/>
      <border outline="0">
        <top/>
        <bottom/>
      </border>
    </dxf>
  </rfmt>
  <rfmt sheetId="1" sqref="B74" start="0" length="0">
    <dxf>
      <font>
        <sz val="8"/>
        <color auto="1"/>
        <name val="Arial"/>
        <scheme val="none"/>
      </font>
      <fill>
        <patternFill patternType="none">
          <bgColor indexed="65"/>
        </patternFill>
      </fill>
      <alignment horizontal="center" readingOrder="0"/>
      <border outline="0">
        <top/>
        <bottom/>
      </border>
    </dxf>
  </rfmt>
  <rfmt sheetId="1" sqref="C74" start="0" length="0">
    <dxf>
      <font>
        <sz val="8"/>
        <color auto="1"/>
        <name val="Arial"/>
        <scheme val="none"/>
      </font>
      <fill>
        <patternFill patternType="none">
          <bgColor indexed="65"/>
        </patternFill>
      </fill>
    </dxf>
  </rfmt>
  <rfmt sheetId="1" sqref="D74" start="0" length="0">
    <dxf>
      <font>
        <sz val="8"/>
        <color auto="1"/>
        <name val="Arial"/>
        <scheme val="none"/>
      </font>
      <fill>
        <patternFill patternType="none">
          <bgColor indexed="65"/>
        </patternFill>
      </fill>
      <border outline="0">
        <right style="thin">
          <color auto="1"/>
        </right>
      </border>
    </dxf>
  </rfmt>
  <rfmt sheetId="1" sqref="E74" start="0" length="0">
    <dxf>
      <font>
        <sz val="8"/>
        <color auto="1"/>
        <name val="Arial"/>
        <scheme val="none"/>
      </font>
      <fill>
        <patternFill patternType="none">
          <bgColor indexed="65"/>
        </patternFill>
      </fill>
      <border outline="0">
        <left style="thin">
          <color auto="1"/>
        </left>
        <right style="thin">
          <color auto="1"/>
        </right>
      </border>
    </dxf>
  </rfmt>
  <rfmt sheetId="1" sqref="F74" start="0" length="0">
    <dxf>
      <font>
        <sz val="8"/>
        <color auto="1"/>
        <name val="Arial"/>
        <scheme val="none"/>
      </font>
      <fill>
        <patternFill patternType="none">
          <bgColor indexed="65"/>
        </patternFill>
      </fill>
      <border outline="0">
        <left style="thin">
          <color auto="1"/>
        </left>
        <right style="thin">
          <color auto="1"/>
        </right>
      </border>
    </dxf>
  </rfmt>
  <rfmt sheetId="1" sqref="G74" start="0" length="0">
    <dxf>
      <font>
        <sz val="8"/>
        <color auto="1"/>
        <name val="Arial"/>
        <scheme val="none"/>
      </font>
      <fill>
        <patternFill patternType="none">
          <bgColor indexed="65"/>
        </patternFill>
      </fill>
      <border outline="0">
        <left style="thin">
          <color auto="1"/>
        </left>
        <right style="thin">
          <color auto="1"/>
        </right>
      </border>
    </dxf>
  </rfmt>
  <rfmt sheetId="1" sqref="H74" start="0" length="0">
    <dxf>
      <font>
        <sz val="8"/>
        <color auto="1"/>
        <name val="Arial"/>
        <scheme val="none"/>
      </font>
      <fill>
        <patternFill patternType="none">
          <bgColor indexed="65"/>
        </patternFill>
      </fill>
      <border outline="0">
        <left style="thin">
          <color auto="1"/>
        </left>
      </border>
    </dxf>
  </rfmt>
  <rfmt sheetId="1" s="1" sqref="I74" start="0" length="0">
    <dxf>
      <font>
        <sz val="8"/>
        <color auto="1"/>
        <name val="Arial"/>
        <scheme val="none"/>
      </font>
      <fill>
        <patternFill patternType="none">
          <bgColor indexed="65"/>
        </patternFill>
      </fill>
      <alignment vertical="bottom" readingOrder="0"/>
    </dxf>
  </rfmt>
  <rfmt sheetId="1" sqref="J74" start="0" length="0">
    <dxf>
      <alignment vertical="top" wrapText="1" readingOrder="0"/>
    </dxf>
  </rfmt>
  <rfmt sheetId="1" sqref="A75" start="0" length="0">
    <dxf>
      <font>
        <sz val="8"/>
        <name val="Arial"/>
        <scheme val="none"/>
      </font>
      <fill>
        <patternFill patternType="none">
          <bgColor indexed="65"/>
        </patternFill>
      </fill>
      <alignment horizontal="center" wrapText="1" readingOrder="0"/>
      <border outline="0">
        <top/>
        <bottom/>
      </border>
    </dxf>
  </rfmt>
  <rfmt sheetId="1" sqref="B75" start="0" length="0">
    <dxf>
      <font>
        <sz val="8"/>
        <color auto="1"/>
        <name val="Arial"/>
        <scheme val="none"/>
      </font>
      <fill>
        <patternFill patternType="none">
          <bgColor indexed="65"/>
        </patternFill>
      </fill>
      <alignment horizontal="center" readingOrder="0"/>
      <border outline="0">
        <top/>
      </border>
    </dxf>
  </rfmt>
  <rfmt sheetId="1" sqref="C75" start="0" length="0">
    <dxf>
      <font>
        <sz val="8"/>
        <color auto="1"/>
        <name val="Arial"/>
        <scheme val="none"/>
      </font>
      <fill>
        <patternFill patternType="none">
          <bgColor indexed="65"/>
        </patternFill>
      </fill>
    </dxf>
  </rfmt>
  <rfmt sheetId="1" sqref="D75" start="0" length="0">
    <dxf>
      <font>
        <sz val="8"/>
        <color auto="1"/>
        <name val="Arial"/>
        <scheme val="none"/>
      </font>
      <fill>
        <patternFill patternType="none">
          <bgColor indexed="65"/>
        </patternFill>
      </fill>
      <border outline="0">
        <right style="thin">
          <color auto="1"/>
        </right>
      </border>
    </dxf>
  </rfmt>
  <rfmt sheetId="1" sqref="E75" start="0" length="0">
    <dxf>
      <font>
        <sz val="8"/>
        <color auto="1"/>
        <name val="Arial"/>
        <scheme val="none"/>
      </font>
      <fill>
        <patternFill patternType="none">
          <bgColor indexed="65"/>
        </patternFill>
      </fill>
      <border outline="0">
        <left style="thin">
          <color auto="1"/>
        </left>
        <right style="thin">
          <color auto="1"/>
        </right>
      </border>
    </dxf>
  </rfmt>
  <rfmt sheetId="1" sqref="F75" start="0" length="0">
    <dxf>
      <font>
        <sz val="8"/>
        <color auto="1"/>
        <name val="Arial"/>
        <scheme val="none"/>
      </font>
      <fill>
        <patternFill patternType="none">
          <bgColor indexed="65"/>
        </patternFill>
      </fill>
      <border outline="0">
        <left style="thin">
          <color auto="1"/>
        </left>
        <right style="thin">
          <color auto="1"/>
        </right>
      </border>
    </dxf>
  </rfmt>
  <rfmt sheetId="1" sqref="G75" start="0" length="0">
    <dxf>
      <font>
        <sz val="8"/>
        <color auto="1"/>
        <name val="Arial"/>
        <scheme val="none"/>
      </font>
      <fill>
        <patternFill patternType="none">
          <bgColor indexed="65"/>
        </patternFill>
      </fill>
      <border outline="0">
        <left style="thin">
          <color auto="1"/>
        </left>
        <right style="thin">
          <color auto="1"/>
        </right>
      </border>
    </dxf>
  </rfmt>
  <rfmt sheetId="1" sqref="H75" start="0" length="0">
    <dxf>
      <font>
        <sz val="8"/>
        <color auto="1"/>
        <name val="Arial"/>
        <scheme val="none"/>
      </font>
      <fill>
        <patternFill patternType="none">
          <bgColor indexed="65"/>
        </patternFill>
      </fill>
      <border outline="0">
        <left style="thin">
          <color auto="1"/>
        </left>
      </border>
    </dxf>
  </rfmt>
  <rfmt sheetId="1" s="1" sqref="I75" start="0" length="0">
    <dxf>
      <font>
        <sz val="8"/>
        <color auto="1"/>
        <name val="Arial"/>
        <scheme val="none"/>
      </font>
      <fill>
        <patternFill patternType="none">
          <bgColor indexed="65"/>
        </patternFill>
      </fill>
      <alignment vertical="bottom" readingOrder="0"/>
    </dxf>
  </rfmt>
  <rfmt sheetId="1" sqref="J75" start="0" length="0">
    <dxf>
      <alignment vertical="top" wrapText="1" readingOrder="0"/>
    </dxf>
  </rfmt>
  <rfmt sheetId="1" sqref="A76" start="0" length="0">
    <dxf>
      <font>
        <sz val="8"/>
        <name val="Arial"/>
        <scheme val="none"/>
      </font>
      <fill>
        <patternFill patternType="none">
          <bgColor indexed="65"/>
        </patternFill>
      </fill>
      <alignment horizontal="center" wrapText="1" readingOrder="0"/>
      <border outline="0">
        <top/>
        <bottom/>
      </border>
    </dxf>
  </rfmt>
  <rfmt sheetId="1" sqref="B76" start="0" length="0">
    <dxf>
      <font>
        <sz val="8"/>
        <color auto="1"/>
        <name val="Arial"/>
        <scheme val="none"/>
      </font>
      <fill>
        <patternFill patternType="none">
          <bgColor indexed="65"/>
        </patternFill>
      </fill>
      <alignment horizontal="center" readingOrder="0"/>
      <border outline="0">
        <bottom/>
      </border>
    </dxf>
  </rfmt>
  <rfmt sheetId="1" sqref="C76" start="0" length="0">
    <dxf>
      <font>
        <sz val="8"/>
        <color auto="1"/>
        <name val="Arial"/>
        <scheme val="none"/>
      </font>
      <fill>
        <patternFill patternType="none">
          <bgColor indexed="65"/>
        </patternFill>
      </fill>
    </dxf>
  </rfmt>
  <rfmt sheetId="1" sqref="D76" start="0" length="0">
    <dxf>
      <font>
        <sz val="8"/>
        <color auto="1"/>
        <name val="Arial"/>
        <scheme val="none"/>
      </font>
      <fill>
        <patternFill patternType="none">
          <bgColor indexed="65"/>
        </patternFill>
      </fill>
      <border outline="0">
        <right style="thin">
          <color auto="1"/>
        </right>
      </border>
    </dxf>
  </rfmt>
  <rfmt sheetId="1" sqref="E76" start="0" length="0">
    <dxf>
      <font>
        <sz val="8"/>
        <color auto="1"/>
        <name val="Arial"/>
        <scheme val="none"/>
      </font>
      <fill>
        <patternFill patternType="none">
          <bgColor indexed="65"/>
        </patternFill>
      </fill>
      <border outline="0">
        <left style="thin">
          <color auto="1"/>
        </left>
        <right style="thin">
          <color auto="1"/>
        </right>
      </border>
    </dxf>
  </rfmt>
  <rfmt sheetId="1" sqref="F76" start="0" length="0">
    <dxf>
      <font>
        <sz val="8"/>
        <color auto="1"/>
        <name val="Arial"/>
        <scheme val="none"/>
      </font>
      <fill>
        <patternFill patternType="none">
          <bgColor indexed="65"/>
        </patternFill>
      </fill>
      <border outline="0">
        <left style="thin">
          <color auto="1"/>
        </left>
        <right style="thin">
          <color auto="1"/>
        </right>
      </border>
    </dxf>
  </rfmt>
  <rfmt sheetId="1" sqref="G76" start="0" length="0">
    <dxf>
      <font>
        <sz val="8"/>
        <color auto="1"/>
        <name val="Arial"/>
        <scheme val="none"/>
      </font>
      <fill>
        <patternFill patternType="none">
          <bgColor indexed="65"/>
        </patternFill>
      </fill>
      <border outline="0">
        <left style="thin">
          <color auto="1"/>
        </left>
        <right style="thin">
          <color auto="1"/>
        </right>
      </border>
    </dxf>
  </rfmt>
  <rfmt sheetId="1" sqref="H76" start="0" length="0">
    <dxf>
      <font>
        <sz val="8"/>
        <color auto="1"/>
        <name val="Arial"/>
        <scheme val="none"/>
      </font>
      <fill>
        <patternFill patternType="none">
          <bgColor indexed="65"/>
        </patternFill>
      </fill>
      <border outline="0">
        <left style="thin">
          <color auto="1"/>
        </left>
      </border>
    </dxf>
  </rfmt>
  <rfmt sheetId="1" s="1" sqref="I76" start="0" length="0">
    <dxf>
      <font>
        <sz val="8"/>
        <color auto="1"/>
        <name val="Arial"/>
        <scheme val="none"/>
      </font>
      <fill>
        <patternFill patternType="none">
          <bgColor indexed="65"/>
        </patternFill>
      </fill>
      <alignment vertical="bottom" readingOrder="0"/>
    </dxf>
  </rfmt>
  <rfmt sheetId="1" sqref="J76" start="0" length="0">
    <dxf>
      <alignment vertical="top" wrapText="1" readingOrder="0"/>
    </dxf>
  </rfmt>
  <rfmt sheetId="1" sqref="A77" start="0" length="0">
    <dxf>
      <font>
        <sz val="8"/>
        <name val="Arial"/>
        <scheme val="none"/>
      </font>
      <fill>
        <patternFill patternType="none">
          <bgColor indexed="65"/>
        </patternFill>
      </fill>
      <alignment horizontal="center" wrapText="1" readingOrder="0"/>
      <border outline="0">
        <top/>
        <bottom/>
      </border>
    </dxf>
  </rfmt>
  <rfmt sheetId="1" sqref="B77" start="0" length="0">
    <dxf>
      <font>
        <sz val="8"/>
        <color auto="1"/>
        <name val="Arial"/>
        <scheme val="none"/>
      </font>
      <fill>
        <patternFill patternType="none">
          <bgColor indexed="65"/>
        </patternFill>
      </fill>
      <alignment horizontal="center" readingOrder="0"/>
      <border outline="0">
        <top/>
        <bottom/>
      </border>
    </dxf>
  </rfmt>
  <rfmt sheetId="1" sqref="C77" start="0" length="0">
    <dxf>
      <font>
        <sz val="8"/>
        <color auto="1"/>
        <name val="Arial"/>
        <scheme val="none"/>
      </font>
      <fill>
        <patternFill patternType="none">
          <bgColor indexed="65"/>
        </patternFill>
      </fill>
    </dxf>
  </rfmt>
  <rfmt sheetId="1" sqref="D77" start="0" length="0">
    <dxf>
      <font>
        <sz val="8"/>
        <color auto="1"/>
        <name val="Arial"/>
        <scheme val="none"/>
      </font>
      <fill>
        <patternFill patternType="none">
          <bgColor indexed="65"/>
        </patternFill>
      </fill>
      <border outline="0">
        <right style="thin">
          <color auto="1"/>
        </right>
      </border>
    </dxf>
  </rfmt>
  <rfmt sheetId="1" sqref="E77" start="0" length="0">
    <dxf>
      <font>
        <sz val="8"/>
        <color auto="1"/>
        <name val="Arial"/>
        <scheme val="none"/>
      </font>
      <fill>
        <patternFill patternType="none">
          <bgColor indexed="65"/>
        </patternFill>
      </fill>
      <border outline="0">
        <left style="thin">
          <color auto="1"/>
        </left>
        <right style="thin">
          <color auto="1"/>
        </right>
      </border>
    </dxf>
  </rfmt>
  <rfmt sheetId="1" sqref="F77" start="0" length="0">
    <dxf>
      <font>
        <sz val="8"/>
        <color auto="1"/>
        <name val="Arial"/>
        <scheme val="none"/>
      </font>
      <fill>
        <patternFill patternType="none">
          <bgColor indexed="65"/>
        </patternFill>
      </fill>
      <border outline="0">
        <left style="thin">
          <color auto="1"/>
        </left>
        <right style="thin">
          <color auto="1"/>
        </right>
      </border>
    </dxf>
  </rfmt>
  <rfmt sheetId="1" sqref="G77" start="0" length="0">
    <dxf>
      <font>
        <sz val="8"/>
        <color auto="1"/>
        <name val="Arial"/>
        <scheme val="none"/>
      </font>
      <fill>
        <patternFill patternType="none">
          <bgColor indexed="65"/>
        </patternFill>
      </fill>
      <border outline="0">
        <left style="thin">
          <color auto="1"/>
        </left>
        <right style="thin">
          <color auto="1"/>
        </right>
      </border>
    </dxf>
  </rfmt>
  <rfmt sheetId="1" sqref="H77" start="0" length="0">
    <dxf>
      <font>
        <sz val="8"/>
        <color auto="1"/>
        <name val="Arial"/>
        <scheme val="none"/>
      </font>
      <fill>
        <patternFill patternType="none">
          <bgColor indexed="65"/>
        </patternFill>
      </fill>
      <border outline="0">
        <left style="thin">
          <color auto="1"/>
        </left>
      </border>
    </dxf>
  </rfmt>
  <rfmt sheetId="1" s="1" sqref="I77" start="0" length="0">
    <dxf>
      <font>
        <sz val="8"/>
        <color auto="1"/>
        <name val="Arial"/>
        <scheme val="none"/>
      </font>
      <fill>
        <patternFill patternType="none">
          <bgColor indexed="65"/>
        </patternFill>
      </fill>
      <alignment vertical="bottom" readingOrder="0"/>
    </dxf>
  </rfmt>
  <rfmt sheetId="1" sqref="J77" start="0" length="0">
    <dxf>
      <alignment vertical="top" wrapText="1" readingOrder="0"/>
    </dxf>
  </rfmt>
  <rfmt sheetId="1" sqref="A78" start="0" length="0">
    <dxf>
      <font>
        <sz val="8"/>
        <name val="Arial"/>
        <scheme val="none"/>
      </font>
      <fill>
        <patternFill patternType="none">
          <bgColor indexed="65"/>
        </patternFill>
      </fill>
      <alignment horizontal="center" wrapText="1" readingOrder="0"/>
      <border outline="0">
        <top/>
      </border>
    </dxf>
  </rfmt>
  <rfmt sheetId="1" sqref="B78" start="0" length="0">
    <dxf>
      <font>
        <sz val="8"/>
        <color auto="1"/>
        <name val="Arial"/>
        <scheme val="none"/>
      </font>
      <fill>
        <patternFill patternType="none">
          <bgColor indexed="65"/>
        </patternFill>
      </fill>
      <alignment horizontal="center" readingOrder="0"/>
      <border outline="0">
        <top/>
      </border>
    </dxf>
  </rfmt>
  <rfmt sheetId="1" sqref="C78" start="0" length="0">
    <dxf>
      <font>
        <sz val="8"/>
        <color auto="1"/>
        <name val="Arial"/>
        <scheme val="none"/>
      </font>
      <fill>
        <patternFill patternType="none">
          <bgColor indexed="65"/>
        </patternFill>
      </fill>
    </dxf>
  </rfmt>
  <rfmt sheetId="1" sqref="D78" start="0" length="0">
    <dxf>
      <font>
        <sz val="8"/>
        <color auto="1"/>
        <name val="Arial"/>
        <scheme val="none"/>
      </font>
      <fill>
        <patternFill patternType="none">
          <bgColor indexed="65"/>
        </patternFill>
      </fill>
      <border outline="0">
        <right style="thin">
          <color auto="1"/>
        </right>
      </border>
    </dxf>
  </rfmt>
  <rfmt sheetId="1" sqref="E78" start="0" length="0">
    <dxf>
      <font>
        <sz val="8"/>
        <color auto="1"/>
        <name val="Arial"/>
        <scheme val="none"/>
      </font>
      <fill>
        <patternFill patternType="none">
          <bgColor indexed="65"/>
        </patternFill>
      </fill>
      <border outline="0">
        <left style="thin">
          <color auto="1"/>
        </left>
        <right style="thin">
          <color auto="1"/>
        </right>
      </border>
    </dxf>
  </rfmt>
  <rfmt sheetId="1" sqref="F78" start="0" length="0">
    <dxf>
      <font>
        <sz val="8"/>
        <color auto="1"/>
        <name val="Arial"/>
        <scheme val="none"/>
      </font>
      <fill>
        <patternFill patternType="none">
          <bgColor indexed="65"/>
        </patternFill>
      </fill>
      <border outline="0">
        <left style="thin">
          <color auto="1"/>
        </left>
        <right style="thin">
          <color auto="1"/>
        </right>
      </border>
    </dxf>
  </rfmt>
  <rfmt sheetId="1" sqref="G78" start="0" length="0">
    <dxf>
      <font>
        <sz val="8"/>
        <color auto="1"/>
        <name val="Arial"/>
        <scheme val="none"/>
      </font>
      <fill>
        <patternFill patternType="none">
          <bgColor indexed="65"/>
        </patternFill>
      </fill>
      <border outline="0">
        <left style="thin">
          <color auto="1"/>
        </left>
        <right style="thin">
          <color auto="1"/>
        </right>
      </border>
    </dxf>
  </rfmt>
  <rfmt sheetId="1" sqref="H78" start="0" length="0">
    <dxf>
      <font>
        <sz val="8"/>
        <color auto="1"/>
        <name val="Arial"/>
        <scheme val="none"/>
      </font>
      <fill>
        <patternFill patternType="none">
          <bgColor indexed="65"/>
        </patternFill>
      </fill>
      <border outline="0">
        <left style="thin">
          <color auto="1"/>
        </left>
      </border>
    </dxf>
  </rfmt>
  <rfmt sheetId="1" s="1" sqref="I78" start="0" length="0">
    <dxf>
      <font>
        <sz val="8"/>
        <color auto="1"/>
        <name val="Arial"/>
        <scheme val="none"/>
      </font>
      <fill>
        <patternFill patternType="none">
          <bgColor indexed="65"/>
        </patternFill>
      </fill>
      <alignment vertical="bottom" readingOrder="0"/>
    </dxf>
  </rfmt>
  <rfmt sheetId="1" sqref="J78" start="0" length="0">
    <dxf>
      <alignment vertical="top" wrapText="1" readingOrder="0"/>
    </dxf>
  </rfmt>
  <rrc rId="3129" sId="1" ref="A84:XFD84" action="deleteRow">
    <undo index="0" exp="area" dr="I84:I89" r="I109" sId="1"/>
    <undo index="0" exp="area" dr="I84:I89" r="I90" sId="1"/>
    <rfmt sheetId="1" xfDxf="1" sqref="A84:XFD84" start="0" length="0">
      <dxf>
        <font>
          <sz val="8"/>
          <name val="Arial"/>
          <scheme val="none"/>
        </font>
      </dxf>
    </rfmt>
    <rcc rId="0" sId="1" dxf="1">
      <nc r="A84" t="inlineStr">
        <is>
          <t>Systematically collect quality health surgery, obstetrics, and anaesethsia data in a timely manner in order to provide information for decision-making</t>
        </is>
      </nc>
      <ndxf>
        <alignment horizontal="left" vertical="center" wrapText="1" readingOrder="0"/>
        <border outline="0">
          <left style="thin">
            <color auto="1"/>
          </left>
          <right style="thin">
            <color auto="1"/>
          </right>
          <top style="thin">
            <color auto="1"/>
          </top>
        </border>
      </ndxf>
    </rcc>
    <rcc rId="0" sId="1" dxf="1">
      <nc r="B84" t="inlineStr">
        <is>
          <t>Include Lancet and other SOA indicators in monthly HMIS reports</t>
        </is>
      </nc>
      <ndxf>
        <alignment horizontal="left" vertical="center" wrapText="1" readingOrder="0"/>
        <border outline="0">
          <left style="thin">
            <color auto="1"/>
          </left>
          <right style="thin">
            <color auto="1"/>
          </right>
          <top style="thin">
            <color auto="1"/>
          </top>
        </border>
      </ndxf>
    </rcc>
    <rcc rId="0" sId="1" dxf="1">
      <nc r="C84" t="inlineStr">
        <is>
          <t>Hold meeting to identify SOA HMIS indicators and propose them accordingly for approval</t>
        </is>
      </nc>
      <ndxf>
        <alignment horizontal="left" vertical="top" wrapText="1" readingOrder="0"/>
        <border outline="0">
          <left style="thin">
            <color auto="1"/>
          </left>
          <right style="thin">
            <color auto="1"/>
          </right>
          <top style="thin">
            <color auto="1"/>
          </top>
          <bottom style="thin">
            <color auto="1"/>
          </bottom>
        </border>
      </ndxf>
    </rcc>
    <rcc rId="0" sId="1" dxf="1">
      <nc r="D84"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fmt sheetId="1" sqref="E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cc rId="0" sId="1" dxf="1">
      <nc r="F84"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fmt sheetId="1" sqref="G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H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cc rId="0" sId="1" s="1" dxf="1">
      <nc r="I84">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30" sId="1" ref="A84:XFD84" action="deleteRow">
    <undo index="0" exp="area" dr="I84:I88" r="I108" sId="1"/>
    <undo index="0" exp="area" dr="I84:I88" r="I89" sId="1"/>
    <rfmt sheetId="1" xfDxf="1" sqref="A84:XFD84" start="0" length="0">
      <dxf>
        <font>
          <sz val="8"/>
          <name val="Arial"/>
          <scheme val="none"/>
        </font>
      </dxf>
    </rfmt>
    <rfmt sheetId="1" sqref="A84" start="0" length="0">
      <dxf>
        <alignment horizontal="left" vertical="center" wrapText="1" readingOrder="0"/>
        <border outline="0">
          <left style="thin">
            <color auto="1"/>
          </left>
          <right style="thin">
            <color auto="1"/>
          </right>
        </border>
      </dxf>
    </rfmt>
    <rfmt sheetId="1" sqref="B84" start="0" length="0">
      <dxf>
        <alignment horizontal="left" vertical="center" wrapText="1" readingOrder="0"/>
        <border outline="0">
          <left style="thin">
            <color auto="1"/>
          </left>
          <right style="thin">
            <color auto="1"/>
          </right>
          <bottom style="thin">
            <color auto="1"/>
          </bottom>
        </border>
      </dxf>
    </rfmt>
    <rcc rId="0" sId="1" dxf="1">
      <nc r="C84" t="inlineStr">
        <is>
          <t>Train doctors and M&amp;E officers in data analysis in order to utilize information from these indicators</t>
        </is>
      </nc>
      <ndxf>
        <font>
          <sz val="8"/>
          <color auto="1"/>
          <name val="Arial"/>
          <scheme val="none"/>
        </font>
        <alignment horizontal="left" vertical="top" wrapText="1" readingOrder="0"/>
        <border outline="0">
          <left style="thin">
            <color auto="1"/>
          </left>
          <right style="thin">
            <color auto="1"/>
          </right>
          <top style="thin">
            <color auto="1"/>
          </top>
          <bottom style="thin">
            <color auto="1"/>
          </bottom>
        </border>
      </ndxf>
    </rcc>
    <rfmt sheetId="1" sqref="D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cc rId="0" sId="1" dxf="1">
      <nc r="E84"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fmt sheetId="1" sqref="F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G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H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cc rId="0" sId="1" s="1" dxf="1">
      <nc r="I84">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31" sId="1" ref="A84:XFD84" action="deleteRow">
    <undo index="0" exp="area" dr="I84:I87" r="I107" sId="1"/>
    <undo index="0" exp="area" dr="I84:I87" r="I88" sId="1"/>
    <rfmt sheetId="1" xfDxf="1" sqref="A84:XFD84" start="0" length="0">
      <dxf>
        <font>
          <sz val="8"/>
          <name val="Arial"/>
          <scheme val="none"/>
        </font>
      </dxf>
    </rfmt>
    <rfmt sheetId="1" sqref="A84" start="0" length="0">
      <dxf>
        <alignment horizontal="left" vertical="center" wrapText="1" readingOrder="0"/>
        <border outline="0">
          <left style="thin">
            <color auto="1"/>
          </left>
          <right style="thin">
            <color auto="1"/>
          </right>
        </border>
      </dxf>
    </rfmt>
    <rcc rId="0" sId="1" dxf="1">
      <nc r="B84" t="inlineStr">
        <is>
          <t>Implement electronic surgical, obstetric, and anaesthesia registers to all hospitals</t>
        </is>
      </nc>
      <ndxf>
        <alignment horizontal="left" vertical="center" wrapText="1" readingOrder="0"/>
        <border outline="0">
          <left style="thin">
            <color auto="1"/>
          </left>
          <right style="thin">
            <color auto="1"/>
          </right>
          <top style="thin">
            <color auto="1"/>
          </top>
          <bottom style="thin">
            <color auto="1"/>
          </bottom>
        </border>
      </ndxf>
    </rcc>
    <rcc rId="0" sId="1" dxf="1">
      <nc r="C84" t="inlineStr">
        <is>
          <t>Create a register for Monitoring and Evaluation in collaboration with the Surgical Society of Zambia and Zambia Association of Obstetricians and Gynaecologists relevant to their practice that includes Lancet surgical indicators. This should extend beyond 24 hours to include entire length of hospital stay (until patient discharge)</t>
        </is>
      </nc>
      <ndxf>
        <alignment horizontal="left" vertical="top" wrapText="1" readingOrder="0"/>
        <border outline="0">
          <left style="thin">
            <color auto="1"/>
          </left>
          <right style="thin">
            <color auto="1"/>
          </right>
          <top style="thin">
            <color auto="1"/>
          </top>
          <bottom style="thin">
            <color auto="1"/>
          </bottom>
        </border>
      </ndxf>
    </rcc>
    <rcc rId="0" sId="1" dxf="1">
      <nc r="D84"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fmt sheetId="1" sqref="E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F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G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H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cc rId="0" sId="1" s="1" dxf="1">
      <nc r="I84">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32" sId="1" ref="A84:XFD84" action="deleteRow">
    <undo index="0" exp="area" dr="I84:I86" r="I106" sId="1"/>
    <undo index="0" exp="area" dr="I84:I86" r="I87" sId="1"/>
    <rfmt sheetId="1" xfDxf="1" sqref="A84:XFD84" start="0" length="0">
      <dxf>
        <font>
          <sz val="8"/>
          <name val="Arial"/>
          <scheme val="none"/>
        </font>
      </dxf>
    </rfmt>
    <rfmt sheetId="1" sqref="A84" start="0" length="0">
      <dxf>
        <alignment horizontal="left" vertical="center" wrapText="1" readingOrder="0"/>
        <border outline="0">
          <left style="thin">
            <color auto="1"/>
          </left>
          <right style="thin">
            <color auto="1"/>
          </right>
        </border>
      </dxf>
    </rfmt>
    <rcc rId="0" sId="1" dxf="1">
      <nc r="B84" t="inlineStr">
        <is>
          <t>Expand SmartCare to include surgical, obstetric, and anaesthesia care</t>
        </is>
      </nc>
      <ndxf>
        <alignment horizontal="left" vertical="center" wrapText="1" readingOrder="0"/>
        <border outline="0">
          <left style="thin">
            <color auto="1"/>
          </left>
          <right style="thin">
            <color auto="1"/>
          </right>
          <top style="thin">
            <color auto="1"/>
          </top>
          <bottom style="thin">
            <color auto="1"/>
          </bottom>
        </border>
      </ndxf>
    </rcc>
    <rcc rId="0" sId="1" dxf="1">
      <nc r="C84" t="inlineStr">
        <is>
          <t>Train medical professionals in the use of smart care to enter the data as they are seeing the patient and this information will then be linked to DHIS-2 and HMIS</t>
        </is>
      </nc>
      <ndxf>
        <alignment horizontal="left" vertical="top" wrapText="1" readingOrder="0"/>
        <border outline="0">
          <left style="thin">
            <color auto="1"/>
          </left>
          <right style="thin">
            <color auto="1"/>
          </right>
          <top style="thin">
            <color auto="1"/>
          </top>
          <bottom style="thin">
            <color auto="1"/>
          </bottom>
        </border>
      </ndxf>
    </rcc>
    <rfmt sheetId="1" sqref="D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cc rId="0" sId="1" dxf="1">
      <nc r="E84"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fmt sheetId="1" sqref="F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G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H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cc rId="0" sId="1" s="1" dxf="1">
      <nc r="I84">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33" sId="1" ref="A84:XFD84" action="deleteRow">
    <undo index="0" exp="area" dr="I84:I85" r="I105" sId="1"/>
    <undo index="0" exp="area" dr="I84:I85" r="I86" sId="1"/>
    <rfmt sheetId="1" xfDxf="1" sqref="A84:XFD84" start="0" length="0">
      <dxf>
        <font>
          <sz val="8"/>
          <name val="Arial"/>
          <scheme val="none"/>
        </font>
      </dxf>
    </rfmt>
    <rfmt sheetId="1" sqref="A84" start="0" length="0">
      <dxf>
        <alignment horizontal="left" vertical="center" wrapText="1" readingOrder="0"/>
        <border outline="0">
          <left style="thin">
            <color auto="1"/>
          </left>
          <right style="thin">
            <color auto="1"/>
          </right>
        </border>
      </dxf>
    </rfmt>
    <rcc rId="0" sId="1" dxf="1">
      <nc r="B84" t="inlineStr">
        <is>
          <t>Computerize the surgery, obstetrics, and anaesethsia service provision</t>
        </is>
      </nc>
      <ndxf>
        <alignment horizontal="left" vertical="center" wrapText="1" readingOrder="0"/>
        <border outline="0">
          <left style="thin">
            <color auto="1"/>
          </left>
          <right style="thin">
            <color auto="1"/>
          </right>
          <top style="thin">
            <color auto="1"/>
          </top>
          <bottom style="thin">
            <color auto="1"/>
          </bottom>
        </border>
      </ndxf>
    </rcc>
    <rcc rId="0" sId="1" dxf="1">
      <nc r="C84" t="inlineStr">
        <is>
          <t>Procure and install computers at point of admission, out-patient department (OPD), in-patient department, theater recovery wards, critical care/ICUs/HDUs, and wards to facilitate entry of patient information</t>
        </is>
      </nc>
      <ndxf>
        <alignment horizontal="left" vertical="top" wrapText="1" readingOrder="0"/>
        <border outline="0">
          <left style="thin">
            <color auto="1"/>
          </left>
          <right style="thin">
            <color auto="1"/>
          </right>
          <top style="thin">
            <color auto="1"/>
          </top>
          <bottom style="thin">
            <color auto="1"/>
          </bottom>
        </border>
      </ndxf>
    </rcc>
    <rcc rId="0" sId="1" dxf="1">
      <nc r="D84"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fmt sheetId="1" sqref="E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F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G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H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cc rId="0" sId="1" s="1" dxf="1">
      <nc r="I84">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34" sId="1" ref="A84:XFD84" action="deleteRow">
    <undo index="0" exp="area" dr="I84" r="I104" sId="1"/>
    <undo index="0" exp="area" dr="I84" r="I85" sId="1"/>
    <rfmt sheetId="1" xfDxf="1" sqref="A84:XFD84" start="0" length="0">
      <dxf>
        <font>
          <sz val="8"/>
          <name val="Arial"/>
          <scheme val="none"/>
        </font>
      </dxf>
    </rfmt>
    <rfmt sheetId="1" sqref="A84" start="0" length="0">
      <dxf>
        <alignment horizontal="left" vertical="center" wrapText="1" readingOrder="0"/>
        <border outline="0">
          <left style="thin">
            <color auto="1"/>
          </left>
          <right style="thin">
            <color auto="1"/>
          </right>
          <bottom style="thin">
            <color auto="1"/>
          </bottom>
        </border>
      </dxf>
    </rfmt>
    <rcc rId="0" sId="1" dxf="1">
      <nc r="B84" t="inlineStr">
        <is>
          <t>Expand internet connectivity</t>
        </is>
      </nc>
      <ndxf>
        <alignment horizontal="left" vertical="center" wrapText="1" readingOrder="0"/>
        <border outline="0">
          <left style="thin">
            <color auto="1"/>
          </left>
          <right style="thin">
            <color auto="1"/>
          </right>
          <top style="thin">
            <color auto="1"/>
          </top>
          <bottom style="thin">
            <color auto="1"/>
          </bottom>
        </border>
      </ndxf>
    </rcc>
    <rcc rId="0" sId="1" dxf="1">
      <nc r="C84" t="inlineStr">
        <is>
          <t>Create a central ehub at MOH and provide broad-band wireless internet to hospitals for the interconnection of ehealth records (SmartCare)</t>
        </is>
      </nc>
      <ndxf>
        <alignment horizontal="left" vertical="top" wrapText="1" readingOrder="0"/>
        <border outline="0">
          <left style="thin">
            <color auto="1"/>
          </left>
          <right style="thin">
            <color auto="1"/>
          </right>
          <top style="thin">
            <color auto="1"/>
          </top>
          <bottom style="thin">
            <color auto="1"/>
          </bottom>
        </border>
      </ndxf>
    </rcc>
    <rcc rId="0" sId="1" dxf="1">
      <nc r="D84"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E84"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fmt sheetId="1" sqref="F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G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H84"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cc rId="0" sId="1" s="1" dxf="1">
      <nc r="I84">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35" sId="1" ref="A86:XFD86" action="deleteRow">
    <undo index="1" exp="area" dr="I86:I91" r="I103" sId="1"/>
    <undo index="0" exp="area" dr="I86:I91" r="I92" sId="1"/>
    <undo index="0" exp="area" dr="I86:I91" r="I85" sId="1"/>
    <rfmt sheetId="1" xfDxf="1" sqref="A86:XFD86" start="0" length="0">
      <dxf>
        <font>
          <sz val="8"/>
          <name val="Arial"/>
          <scheme val="none"/>
        </font>
      </dxf>
    </rfmt>
    <rcc rId="0" sId="1" dxf="1">
      <nc r="A86" t="inlineStr">
        <is>
          <t>To identify surgical, obstetric, and anaesthesia priority areas for research and encourage the writing of research proposals for funding and implementation of research activity</t>
        </is>
      </nc>
      <ndxf>
        <alignment horizontal="center" vertical="center" wrapText="1" readingOrder="0"/>
        <border outline="0">
          <left style="thin">
            <color auto="1"/>
          </left>
          <right style="thin">
            <color auto="1"/>
          </right>
          <top style="thin">
            <color auto="1"/>
          </top>
        </border>
      </ndxf>
    </rcc>
    <rcc rId="0" sId="1" dxf="1">
      <nc r="B86" t="inlineStr">
        <is>
          <t xml:space="preserve">Build the research capacity and culture via research training programs </t>
        </is>
      </nc>
      <ndxf>
        <alignment horizontal="center" vertical="center" wrapText="1" readingOrder="0"/>
        <border outline="0">
          <left style="thin">
            <color auto="1"/>
          </left>
          <right style="thin">
            <color auto="1"/>
          </right>
          <top style="thin">
            <color auto="1"/>
          </top>
        </border>
      </ndxf>
    </rcc>
    <rcc rId="0" sId="1" dxf="1">
      <nc r="C86" t="inlineStr">
        <is>
          <t>Focus efforts on finding funding opportunities for research</t>
        </is>
      </nc>
      <ndxf>
        <alignment horizontal="left" vertical="center" wrapText="1" readingOrder="0"/>
        <border outline="0">
          <left style="thin">
            <color auto="1"/>
          </left>
          <right style="thin">
            <color auto="1"/>
          </right>
          <top style="thin">
            <color auto="1"/>
          </top>
          <bottom style="thin">
            <color auto="1"/>
          </bottom>
        </border>
      </ndxf>
    </rcc>
    <rcc rId="0" sId="1" dxf="1">
      <nc r="D86"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E86"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F86"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G86"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H86"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s="1" dxf="1">
      <nc r="I86">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36" sId="1" ref="A86:XFD86" action="deleteRow">
    <undo index="1" exp="area" dr="I86:I90" r="I102" sId="1"/>
    <undo index="0" exp="area" dr="I86:I90" r="I91" sId="1"/>
    <undo index="0" exp="area" dr="I86:I90" r="I85" sId="1"/>
    <rfmt sheetId="1" xfDxf="1" sqref="A86:XFD86" start="0" length="0">
      <dxf>
        <font>
          <sz val="8"/>
          <name val="Arial"/>
          <scheme val="none"/>
        </font>
      </dxf>
    </rfmt>
    <rfmt sheetId="1" sqref="A86" start="0" length="0">
      <dxf>
        <alignment horizontal="center" vertical="center" wrapText="1" readingOrder="0"/>
        <border outline="0">
          <left style="thin">
            <color auto="1"/>
          </left>
          <right style="thin">
            <color auto="1"/>
          </right>
        </border>
      </dxf>
    </rfmt>
    <rfmt sheetId="1" sqref="B86" start="0" length="0">
      <dxf>
        <alignment horizontal="center" vertical="center" wrapText="1" readingOrder="0"/>
        <border outline="0">
          <left style="thin">
            <color auto="1"/>
          </left>
          <right style="thin">
            <color auto="1"/>
          </right>
        </border>
      </dxf>
    </rfmt>
    <rcc rId="0" sId="1" dxf="1">
      <nc r="C86" t="inlineStr">
        <is>
          <t>Train research units in hospitals in proposal writing and conducting research</t>
        </is>
      </nc>
      <ndxf>
        <alignment horizontal="left" vertical="top" wrapText="1" readingOrder="0"/>
        <border outline="0">
          <left style="thin">
            <color auto="1"/>
          </left>
          <right style="thin">
            <color auto="1"/>
          </right>
          <top style="thin">
            <color auto="1"/>
          </top>
          <bottom style="thin">
            <color auto="1"/>
          </bottom>
        </border>
      </ndxf>
    </rcc>
    <rfmt sheetId="1" sqref="D86"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cc rId="0" sId="1" dxf="1">
      <nc r="E86"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fmt sheetId="1" sqref="F86"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cc rId="0" sId="1" dxf="1">
      <nc r="G86"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fmt sheetId="1" sqref="H86"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cc rId="0" sId="1" s="1" dxf="1">
      <nc r="I86">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37" sId="1" ref="A86:XFD86" action="deleteRow">
    <undo index="1" exp="area" dr="I86:I89" r="I101" sId="1"/>
    <undo index="0" exp="area" dr="I86:I89" r="I90" sId="1"/>
    <undo index="0" exp="area" dr="I86:I89" r="I85" sId="1"/>
    <rfmt sheetId="1" xfDxf="1" sqref="A86:XFD86" start="0" length="0">
      <dxf>
        <font>
          <sz val="8"/>
          <name val="Arial"/>
          <scheme val="none"/>
        </font>
      </dxf>
    </rfmt>
    <rfmt sheetId="1" sqref="A86" start="0" length="0">
      <dxf>
        <alignment horizontal="center" vertical="center" wrapText="1" readingOrder="0"/>
        <border outline="0">
          <left style="thin">
            <color auto="1"/>
          </left>
          <right style="thin">
            <color auto="1"/>
          </right>
        </border>
      </dxf>
    </rfmt>
    <rfmt sheetId="1" sqref="B86" start="0" length="0">
      <dxf>
        <alignment horizontal="center" vertical="center" wrapText="1" readingOrder="0"/>
        <border outline="0">
          <left style="thin">
            <color auto="1"/>
          </left>
          <right style="thin">
            <color auto="1"/>
          </right>
          <bottom style="thin">
            <color auto="1"/>
          </bottom>
        </border>
      </dxf>
    </rfmt>
    <rcc rId="0" sId="1" dxf="1">
      <nc r="C86" t="inlineStr">
        <is>
          <t>Identification of research priorities</t>
        </is>
      </nc>
      <ndxf>
        <alignment horizontal="left" vertical="top" wrapText="1" readingOrder="0"/>
        <border outline="0">
          <left style="thin">
            <color auto="1"/>
          </left>
          <right style="thin">
            <color auto="1"/>
          </right>
          <top style="thin">
            <color auto="1"/>
          </top>
          <bottom style="thin">
            <color auto="1"/>
          </bottom>
        </border>
      </ndxf>
    </rcc>
    <rcc rId="0" sId="1" dxf="1">
      <nc r="D86"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fmt sheetId="1" sqref="E86"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F86"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G86"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H86"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cc rId="0" sId="1" s="1" dxf="1">
      <nc r="I86">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38" sId="1" ref="A86:XFD86" action="deleteRow">
    <undo index="1" exp="area" dr="I86:I88" r="I100" sId="1"/>
    <undo index="0" exp="area" dr="I86:I88" r="I89" sId="1"/>
    <undo index="0" exp="area" dr="I86:I88" r="I85" sId="1"/>
    <rfmt sheetId="1" xfDxf="1" sqref="A86:XFD86" start="0" length="0">
      <dxf>
        <font>
          <sz val="8"/>
          <name val="Arial"/>
          <scheme val="none"/>
        </font>
      </dxf>
    </rfmt>
    <rfmt sheetId="1" sqref="A86" start="0" length="0">
      <dxf>
        <alignment horizontal="center" vertical="center" wrapText="1" readingOrder="0"/>
        <border outline="0">
          <left style="thin">
            <color auto="1"/>
          </left>
          <right style="thin">
            <color auto="1"/>
          </right>
        </border>
      </dxf>
    </rfmt>
    <rcc rId="0" sId="1" dxf="1">
      <nc r="B86" t="inlineStr">
        <is>
          <t>Develop research proposals or methodologies aimed to measure or collect data to assess the outlined National Health Priorities</t>
        </is>
      </nc>
      <ndxf>
        <alignment horizontal="center" vertical="center" wrapText="1" readingOrder="0"/>
        <border outline="0">
          <left style="thin">
            <color auto="1"/>
          </left>
          <right style="thin">
            <color auto="1"/>
          </right>
          <top style="thin">
            <color auto="1"/>
          </top>
        </border>
      </ndxf>
    </rcc>
    <rcc rId="0" sId="1" dxf="1">
      <nc r="C86" t="inlineStr">
        <is>
          <t>Update baseline assessments for indicators</t>
        </is>
      </nc>
      <ndxf>
        <alignment vertical="center" wrapText="1" readingOrder="0"/>
        <border outline="0">
          <left style="thin">
            <color auto="1"/>
          </left>
          <right style="thin">
            <color auto="1"/>
          </right>
          <top style="thin">
            <color auto="1"/>
          </top>
          <bottom style="thin">
            <color auto="1"/>
          </bottom>
        </border>
      </ndxf>
    </rcc>
    <rcc rId="0" sId="1" dxf="1">
      <nc r="D86"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fmt sheetId="1" sqref="E86"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F86"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G86"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H86"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cc rId="0" sId="1" s="1" dxf="1">
      <nc r="I86">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39" sId="1" ref="A86:XFD86" action="deleteRow">
    <undo index="1" exp="area" dr="I86:I87" r="I99" sId="1"/>
    <undo index="0" exp="area" dr="I86:I87" r="I88" sId="1"/>
    <undo index="0" exp="area" dr="I86:I87" r="I85" sId="1"/>
    <rfmt sheetId="1" xfDxf="1" sqref="A86:XFD86" start="0" length="0">
      <dxf>
        <font>
          <sz val="8"/>
          <name val="Arial"/>
          <scheme val="none"/>
        </font>
      </dxf>
    </rfmt>
    <rfmt sheetId="1" sqref="A86" start="0" length="0">
      <dxf>
        <alignment horizontal="center" vertical="center" wrapText="1" readingOrder="0"/>
        <border outline="0">
          <left style="thin">
            <color auto="1"/>
          </left>
          <right style="thin">
            <color auto="1"/>
          </right>
        </border>
      </dxf>
    </rfmt>
    <rfmt sheetId="1" sqref="B86" start="0" length="0">
      <dxf>
        <alignment horizontal="center" vertical="center" wrapText="1" readingOrder="0"/>
        <border outline="0">
          <left style="thin">
            <color auto="1"/>
          </left>
          <right style="thin">
            <color auto="1"/>
          </right>
        </border>
      </dxf>
    </rfmt>
    <rcc rId="0" sId="1" dxf="1">
      <nc r="C86" t="inlineStr">
        <is>
          <t>Expand Maternal Death Surveillance Response and Perinatal Death Surveillance Response systems to address national levels of perioperative deaths, similar to the UK National Confidential Enquiry of Perioperative Deaths (NCEPOD)</t>
        </is>
      </nc>
      <ndxf>
        <alignment vertical="center" wrapText="1" readingOrder="0"/>
        <border outline="0">
          <left style="thin">
            <color auto="1"/>
          </left>
          <right style="thin">
            <color auto="1"/>
          </right>
          <top style="thin">
            <color auto="1"/>
          </top>
          <bottom style="thin">
            <color auto="1"/>
          </bottom>
        </border>
      </ndxf>
    </rcc>
    <rcc rId="0" sId="1" dxf="1">
      <nc r="D86"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fmt sheetId="1" sqref="E86"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F86"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G86"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fmt sheetId="1" sqref="H86" start="0" length="0">
      <dxf>
        <font>
          <sz val="8"/>
          <color rgb="FF000000"/>
          <name val="Arial"/>
          <scheme val="none"/>
        </font>
        <alignment vertical="center" readingOrder="0"/>
        <border outline="0">
          <left style="thin">
            <color auto="1"/>
          </left>
          <right style="thin">
            <color auto="1"/>
          </right>
          <top style="thin">
            <color auto="1"/>
          </top>
          <bottom style="thin">
            <color auto="1"/>
          </bottom>
        </border>
      </dxf>
    </rfmt>
    <rcc rId="0" sId="1" s="1" dxf="1">
      <nc r="I86">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40" sId="1" ref="A86:XFD86" action="deleteRow">
    <undo index="1" exp="area" dr="I86" r="I98" sId="1"/>
    <undo index="0" exp="area" dr="I86" r="I87" sId="1"/>
    <undo index="0" exp="area" dr="I86" r="I85" sId="1"/>
    <rfmt sheetId="1" xfDxf="1" sqref="A86:XFD86" start="0" length="0">
      <dxf>
        <font>
          <sz val="8"/>
          <name val="Arial"/>
          <scheme val="none"/>
        </font>
      </dxf>
    </rfmt>
    <rfmt sheetId="1" sqref="A86" start="0" length="0">
      <dxf>
        <alignment horizontal="center" vertical="center" wrapText="1" readingOrder="0"/>
        <border outline="0">
          <left style="thin">
            <color auto="1"/>
          </left>
          <right style="thin">
            <color auto="1"/>
          </right>
          <bottom style="thin">
            <color auto="1"/>
          </bottom>
        </border>
      </dxf>
    </rfmt>
    <rfmt sheetId="1" sqref="B86" start="0" length="0">
      <dxf>
        <alignment horizontal="center" vertical="center" wrapText="1" readingOrder="0"/>
        <border outline="0">
          <left style="thin">
            <color auto="1"/>
          </left>
          <right style="thin">
            <color auto="1"/>
          </right>
          <bottom style="thin">
            <color auto="1"/>
          </bottom>
        </border>
      </dxf>
    </rfmt>
    <rcc rId="0" sId="1" dxf="1">
      <nc r="C86" t="inlineStr">
        <is>
          <t>Encourage research already conducted to be published in a peer-reviewed journal and/or presented for knowledge dissemination. First focus on local opportunites for publications, such as Medical Journal of Zambia or COSECSA Journal</t>
        </is>
      </nc>
      <ndxf>
        <alignment vertical="center" wrapText="1" readingOrder="0"/>
        <border outline="0">
          <left style="thin">
            <color auto="1"/>
          </left>
          <right style="thin">
            <color auto="1"/>
          </right>
          <top style="thin">
            <color auto="1"/>
          </top>
          <bottom style="thin">
            <color auto="1"/>
          </bottom>
        </border>
      </ndxf>
    </rcc>
    <rcc rId="0" sId="1" dxf="1">
      <nc r="D86"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E86"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F86"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G86"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dxf="1">
      <nc r="H86" t="inlineStr">
        <is>
          <t>X</t>
        </is>
      </nc>
      <ndxf>
        <font>
          <sz val="8"/>
          <color rgb="FF000000"/>
          <name val="Arial"/>
          <scheme val="none"/>
        </font>
        <alignment vertical="center" readingOrder="0"/>
        <border outline="0">
          <left style="thin">
            <color auto="1"/>
          </left>
          <right style="thin">
            <color auto="1"/>
          </right>
          <top style="thin">
            <color auto="1"/>
          </top>
          <bottom style="thin">
            <color auto="1"/>
          </bottom>
        </border>
      </ndxf>
    </rcc>
    <rcc rId="0" sId="1" s="1" dxf="1">
      <nc r="I86">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41" sId="1" ref="A88:XFD88" action="deleteRow">
    <undo index="2" exp="area" dr="I88:I95" r="I97" sId="1"/>
    <undo index="0" exp="area" dr="I88:I95" r="I96" sId="1"/>
    <rfmt sheetId="1" xfDxf="1" sqref="A88:XFD88" start="0" length="0">
      <dxf>
        <font>
          <sz val="8"/>
          <name val="Arial"/>
          <scheme val="none"/>
        </font>
      </dxf>
    </rfmt>
    <rcc rId="0" sId="1" dxf="1">
      <nc r="A88" t="inlineStr">
        <is>
          <t>Establish quality improvement (QI) processes in surgery, obstetrics, and anaesethsia in order to improve the quality of this service</t>
        </is>
      </nc>
      <ndxf>
        <alignment horizontal="center" vertical="center" wrapText="1" readingOrder="0"/>
        <border outline="0">
          <left style="thin">
            <color auto="1"/>
          </left>
          <right style="thin">
            <color auto="1"/>
          </right>
          <top style="thin">
            <color auto="1"/>
          </top>
        </border>
      </ndxf>
    </rcc>
    <rcc rId="0" sId="1" dxf="1">
      <nc r="B88" t="inlineStr">
        <is>
          <t>Institutionalize QI processes at all levels of surgery, obstetrics, and anaesethsia services</t>
        </is>
      </nc>
      <ndxf>
        <alignment vertical="center" wrapText="1" readingOrder="0"/>
        <border outline="0">
          <left style="thin">
            <color auto="1"/>
          </left>
          <right style="thin">
            <color auto="1"/>
          </right>
          <top style="thin">
            <color auto="1"/>
          </top>
        </border>
      </ndxf>
    </rcc>
    <rcc rId="0" sId="1" dxf="1">
      <nc r="C88" t="inlineStr">
        <is>
          <t>Strengthen QI committees at every hospital.</t>
        </is>
      </nc>
      <ndxf>
        <alignment vertical="center" wrapText="1" readingOrder="0"/>
        <border outline="0">
          <left style="thin">
            <color auto="1"/>
          </left>
          <right style="thin">
            <color auto="1"/>
          </right>
          <top style="thin">
            <color auto="1"/>
          </top>
          <bottom style="thin">
            <color auto="1"/>
          </bottom>
        </border>
      </ndxf>
    </rcc>
    <rcc rId="0" sId="1" dxf="1">
      <nc r="D88" t="inlineStr">
        <is>
          <t>X</t>
        </is>
      </nc>
      <ndxf>
        <alignment vertical="center" wrapText="1" readingOrder="0"/>
        <border outline="0">
          <left style="thin">
            <color auto="1"/>
          </left>
          <right style="thin">
            <color auto="1"/>
          </right>
          <top style="thin">
            <color auto="1"/>
          </top>
          <bottom style="thin">
            <color auto="1"/>
          </bottom>
        </border>
      </ndxf>
    </rcc>
    <rfmt sheetId="1" sqref="E88" start="0" length="0">
      <dxf>
        <alignment vertical="center" wrapText="1" readingOrder="0"/>
        <border outline="0">
          <left style="thin">
            <color auto="1"/>
          </left>
          <right style="thin">
            <color auto="1"/>
          </right>
          <top style="thin">
            <color auto="1"/>
          </top>
          <bottom style="thin">
            <color auto="1"/>
          </bottom>
        </border>
      </dxf>
    </rfmt>
    <rfmt sheetId="1" sqref="F88" start="0" length="0">
      <dxf>
        <alignment vertical="center" wrapText="1" readingOrder="0"/>
        <border outline="0">
          <left style="thin">
            <color auto="1"/>
          </left>
          <right style="thin">
            <color auto="1"/>
          </right>
          <top style="thin">
            <color auto="1"/>
          </top>
          <bottom style="thin">
            <color auto="1"/>
          </bottom>
        </border>
      </dxf>
    </rfmt>
    <rfmt sheetId="1" sqref="G88" start="0" length="0">
      <dxf>
        <alignment vertical="center" wrapText="1" readingOrder="0"/>
        <border outline="0">
          <left style="thin">
            <color auto="1"/>
          </left>
          <right style="thin">
            <color auto="1"/>
          </right>
          <top style="thin">
            <color auto="1"/>
          </top>
          <bottom style="thin">
            <color auto="1"/>
          </bottom>
        </border>
      </dxf>
    </rfmt>
    <rfmt sheetId="1" sqref="H88" start="0" length="0">
      <dxf>
        <alignment vertical="center" wrapText="1" readingOrder="0"/>
        <border outline="0">
          <left style="thin">
            <color auto="1"/>
          </left>
          <right style="thin">
            <color auto="1"/>
          </right>
          <top style="thin">
            <color auto="1"/>
          </top>
          <bottom style="thin">
            <color auto="1"/>
          </bottom>
        </border>
      </dxf>
    </rfmt>
    <rcc rId="0" sId="1" s="1" dxf="1">
      <nc r="I88">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42" sId="1" ref="A88:XFD88" action="deleteRow">
    <undo index="2" exp="area" dr="I88:I94" r="I96" sId="1"/>
    <undo index="0" exp="area" dr="I88:I94" r="I95" sId="1"/>
    <rfmt sheetId="1" xfDxf="1" sqref="A88:XFD88" start="0" length="0">
      <dxf>
        <font>
          <sz val="8"/>
          <name val="Arial"/>
          <scheme val="none"/>
        </font>
      </dxf>
    </rfmt>
    <rfmt sheetId="1" sqref="A88" start="0" length="0">
      <dxf>
        <alignment horizontal="center" vertical="center" wrapText="1" readingOrder="0"/>
        <border outline="0">
          <left style="thin">
            <color auto="1"/>
          </left>
          <right style="thin">
            <color auto="1"/>
          </right>
        </border>
      </dxf>
    </rfmt>
    <rfmt sheetId="1" sqref="B88" start="0" length="0">
      <dxf>
        <alignment vertical="center" wrapText="1" readingOrder="0"/>
        <border outline="0">
          <left style="thin">
            <color auto="1"/>
          </left>
          <right style="thin">
            <color auto="1"/>
          </right>
          <bottom style="thin">
            <color auto="1"/>
          </bottom>
        </border>
      </dxf>
    </rfmt>
    <rcc rId="0" sId="1" dxf="1">
      <nc r="C88" t="inlineStr">
        <is>
          <t>Establish a QI chair at each facility who is the champion of improvement and primarily responsible for oversight of all facility specific data and subsequent reports to other levels</t>
        </is>
      </nc>
      <ndxf>
        <alignment vertical="center" wrapText="1" readingOrder="0"/>
        <border outline="0">
          <left style="thin">
            <color auto="1"/>
          </left>
          <right style="thin">
            <color auto="1"/>
          </right>
          <top style="thin">
            <color auto="1"/>
          </top>
          <bottom style="thin">
            <color auto="1"/>
          </bottom>
        </border>
      </ndxf>
    </rcc>
    <rcc rId="0" sId="1" dxf="1">
      <nc r="D88" t="inlineStr">
        <is>
          <t>X</t>
        </is>
      </nc>
      <ndxf>
        <alignment vertical="center" wrapText="1" readingOrder="0"/>
        <border outline="0">
          <left style="thin">
            <color auto="1"/>
          </left>
          <right style="thin">
            <color auto="1"/>
          </right>
          <top style="thin">
            <color auto="1"/>
          </top>
          <bottom style="thin">
            <color auto="1"/>
          </bottom>
        </border>
      </ndxf>
    </rcc>
    <rcc rId="0" sId="1" dxf="1">
      <nc r="E88" t="inlineStr">
        <is>
          <t>X</t>
        </is>
      </nc>
      <ndxf>
        <alignment vertical="center" wrapText="1" readingOrder="0"/>
        <border outline="0">
          <left style="thin">
            <color auto="1"/>
          </left>
          <right style="thin">
            <color auto="1"/>
          </right>
          <top style="thin">
            <color auto="1"/>
          </top>
          <bottom style="thin">
            <color auto="1"/>
          </bottom>
        </border>
      </ndxf>
    </rcc>
    <rcc rId="0" sId="1" dxf="1">
      <nc r="F88" t="inlineStr">
        <is>
          <t>X</t>
        </is>
      </nc>
      <ndxf>
        <alignment vertical="center" wrapText="1" readingOrder="0"/>
        <border outline="0">
          <left style="thin">
            <color auto="1"/>
          </left>
          <right style="thin">
            <color auto="1"/>
          </right>
          <top style="thin">
            <color auto="1"/>
          </top>
          <bottom style="thin">
            <color auto="1"/>
          </bottom>
        </border>
      </ndxf>
    </rcc>
    <rcc rId="0" sId="1" dxf="1">
      <nc r="G88" t="inlineStr">
        <is>
          <t>X</t>
        </is>
      </nc>
      <ndxf>
        <alignment vertical="center" wrapText="1" readingOrder="0"/>
        <border outline="0">
          <left style="thin">
            <color auto="1"/>
          </left>
          <right style="thin">
            <color auto="1"/>
          </right>
          <top style="thin">
            <color auto="1"/>
          </top>
          <bottom style="thin">
            <color auto="1"/>
          </bottom>
        </border>
      </ndxf>
    </rcc>
    <rcc rId="0" sId="1" dxf="1">
      <nc r="H88" t="inlineStr">
        <is>
          <t>X</t>
        </is>
      </nc>
      <ndxf>
        <alignment vertical="center" wrapText="1" readingOrder="0"/>
        <border outline="0">
          <left style="thin">
            <color auto="1"/>
          </left>
          <right style="thin">
            <color auto="1"/>
          </right>
          <top style="thin">
            <color auto="1"/>
          </top>
          <bottom style="thin">
            <color auto="1"/>
          </bottom>
        </border>
      </ndxf>
    </rcc>
    <rcc rId="0" sId="1" s="1" dxf="1">
      <nc r="I88">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43" sId="1" ref="A88:XFD88" action="deleteRow">
    <undo index="2" exp="area" dr="I88:I93" r="I95" sId="1"/>
    <undo index="0" exp="area" dr="I88:I93" r="I94" sId="1"/>
    <rfmt sheetId="1" xfDxf="1" sqref="A88:XFD88" start="0" length="0">
      <dxf>
        <font>
          <sz val="8"/>
          <name val="Arial"/>
          <scheme val="none"/>
        </font>
      </dxf>
    </rfmt>
    <rfmt sheetId="1" sqref="A88" start="0" length="0">
      <dxf>
        <alignment horizontal="center" vertical="center" wrapText="1" readingOrder="0"/>
        <border outline="0">
          <left style="thin">
            <color auto="1"/>
          </left>
          <right style="thin">
            <color auto="1"/>
          </right>
        </border>
      </dxf>
    </rfmt>
    <rcc rId="0" sId="1" dxf="1">
      <nc r="B88" t="inlineStr">
        <is>
          <t>Expand data clerk numbers and scope of responsibilities</t>
        </is>
      </nc>
      <ndxf>
        <alignment vertical="center" wrapText="1" readingOrder="0"/>
        <border outline="0">
          <left style="thin">
            <color auto="1"/>
          </left>
          <right style="thin">
            <color auto="1"/>
          </right>
          <top style="thin">
            <color auto="1"/>
          </top>
        </border>
      </ndxf>
    </rcc>
    <rcc rId="0" sId="1" dxf="1">
      <nc r="C88" t="inlineStr">
        <is>
          <t>Create, recruit, and train data entry clerks at all hospital levels</t>
        </is>
      </nc>
      <ndxf>
        <alignment vertical="center" wrapText="1" readingOrder="0"/>
        <border outline="0">
          <left style="thin">
            <color auto="1"/>
          </left>
          <right style="thin">
            <color auto="1"/>
          </right>
          <top style="thin">
            <color auto="1"/>
          </top>
          <bottom style="thin">
            <color auto="1"/>
          </bottom>
        </border>
      </ndxf>
    </rcc>
    <rcc rId="0" sId="1" dxf="1">
      <nc r="D88" t="inlineStr">
        <is>
          <t>X</t>
        </is>
      </nc>
      <ndxf>
        <alignment vertical="center" wrapText="1" readingOrder="0"/>
        <border outline="0">
          <left style="thin">
            <color auto="1"/>
          </left>
          <right style="thin">
            <color auto="1"/>
          </right>
          <top style="thin">
            <color auto="1"/>
          </top>
          <bottom style="thin">
            <color auto="1"/>
          </bottom>
        </border>
      </ndxf>
    </rcc>
    <rfmt sheetId="1" sqref="E88" start="0" length="0">
      <dxf>
        <alignment vertical="center" wrapText="1" readingOrder="0"/>
        <border outline="0">
          <left style="thin">
            <color auto="1"/>
          </left>
          <right style="thin">
            <color auto="1"/>
          </right>
          <top style="thin">
            <color auto="1"/>
          </top>
          <bottom style="thin">
            <color auto="1"/>
          </bottom>
        </border>
      </dxf>
    </rfmt>
    <rcc rId="0" sId="1" dxf="1">
      <nc r="F88" t="inlineStr">
        <is>
          <t>X</t>
        </is>
      </nc>
      <ndxf>
        <alignment vertical="center" wrapText="1" readingOrder="0"/>
        <border outline="0">
          <left style="thin">
            <color auto="1"/>
          </left>
          <right style="thin">
            <color auto="1"/>
          </right>
          <top style="thin">
            <color auto="1"/>
          </top>
          <bottom style="thin">
            <color auto="1"/>
          </bottom>
        </border>
      </ndxf>
    </rcc>
    <rfmt sheetId="1" sqref="G88" start="0" length="0">
      <dxf>
        <alignment vertical="center" wrapText="1" readingOrder="0"/>
        <border outline="0">
          <left style="thin">
            <color auto="1"/>
          </left>
          <right style="thin">
            <color auto="1"/>
          </right>
          <top style="thin">
            <color auto="1"/>
          </top>
          <bottom style="thin">
            <color auto="1"/>
          </bottom>
        </border>
      </dxf>
    </rfmt>
    <rfmt sheetId="1" sqref="H88" start="0" length="0">
      <dxf>
        <alignment vertical="center" wrapText="1" readingOrder="0"/>
        <border outline="0">
          <left style="thin">
            <color auto="1"/>
          </left>
          <right style="thin">
            <color auto="1"/>
          </right>
          <top style="thin">
            <color auto="1"/>
          </top>
          <bottom style="thin">
            <color auto="1"/>
          </bottom>
        </border>
      </dxf>
    </rfmt>
    <rcc rId="0" sId="1" s="1" dxf="1">
      <nc r="I88">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44" sId="1" ref="A88:XFD88" action="deleteRow">
    <undo index="2" exp="area" dr="I88:I92" r="I94" sId="1"/>
    <undo index="0" exp="area" dr="I88:I92" r="I93" sId="1"/>
    <rfmt sheetId="1" xfDxf="1" sqref="A88:XFD88" start="0" length="0">
      <dxf>
        <font>
          <sz val="8"/>
          <name val="Arial"/>
          <scheme val="none"/>
        </font>
      </dxf>
    </rfmt>
    <rfmt sheetId="1" sqref="A88" start="0" length="0">
      <dxf>
        <alignment horizontal="center" vertical="center" wrapText="1" readingOrder="0"/>
        <border outline="0">
          <left style="thin">
            <color auto="1"/>
          </left>
          <right style="thin">
            <color auto="1"/>
          </right>
        </border>
      </dxf>
    </rfmt>
    <rfmt sheetId="1" sqref="B88" start="0" length="0">
      <dxf>
        <alignment vertical="center" wrapText="1" readingOrder="0"/>
        <border outline="0">
          <left style="thin">
            <color auto="1"/>
          </left>
          <right style="thin">
            <color auto="1"/>
          </right>
          <bottom style="thin">
            <color auto="1"/>
          </bottom>
        </border>
      </dxf>
    </rfmt>
    <rcc rId="0" sId="1" dxf="1">
      <nc r="C88" t="inlineStr">
        <is>
          <t>Train all data entry clerks specific to Lancet and other SOA indicators and the importance of data objectivity and quality improvement</t>
        </is>
      </nc>
      <ndxf>
        <alignment vertical="center" wrapText="1" readingOrder="0"/>
        <border outline="0">
          <left style="thin">
            <color auto="1"/>
          </left>
          <right style="thin">
            <color auto="1"/>
          </right>
          <top style="thin">
            <color auto="1"/>
          </top>
          <bottom style="thin">
            <color auto="1"/>
          </bottom>
        </border>
      </ndxf>
    </rcc>
    <rcc rId="0" sId="1" dxf="1">
      <nc r="D88" t="inlineStr">
        <is>
          <t>X</t>
        </is>
      </nc>
      <ndxf>
        <alignment vertical="center" wrapText="1" readingOrder="0"/>
        <border outline="0">
          <left style="thin">
            <color auto="1"/>
          </left>
          <right style="thin">
            <color auto="1"/>
          </right>
          <top style="thin">
            <color auto="1"/>
          </top>
          <bottom style="thin">
            <color auto="1"/>
          </bottom>
        </border>
      </ndxf>
    </rcc>
    <rfmt sheetId="1" sqref="E88" start="0" length="0">
      <dxf>
        <alignment vertical="center" wrapText="1" readingOrder="0"/>
        <border outline="0">
          <left style="thin">
            <color auto="1"/>
          </left>
          <right style="thin">
            <color auto="1"/>
          </right>
          <top style="thin">
            <color auto="1"/>
          </top>
          <bottom style="thin">
            <color auto="1"/>
          </bottom>
        </border>
      </dxf>
    </rfmt>
    <rcc rId="0" sId="1" dxf="1">
      <nc r="F88" t="inlineStr">
        <is>
          <t>X</t>
        </is>
      </nc>
      <ndxf>
        <alignment vertical="center" wrapText="1" readingOrder="0"/>
        <border outline="0">
          <left style="thin">
            <color auto="1"/>
          </left>
          <right style="thin">
            <color auto="1"/>
          </right>
          <top style="thin">
            <color auto="1"/>
          </top>
          <bottom style="thin">
            <color auto="1"/>
          </bottom>
        </border>
      </ndxf>
    </rcc>
    <rfmt sheetId="1" sqref="G88" start="0" length="0">
      <dxf>
        <alignment vertical="center" wrapText="1" readingOrder="0"/>
        <border outline="0">
          <left style="thin">
            <color auto="1"/>
          </left>
          <right style="thin">
            <color auto="1"/>
          </right>
          <top style="thin">
            <color auto="1"/>
          </top>
          <bottom style="thin">
            <color auto="1"/>
          </bottom>
        </border>
      </dxf>
    </rfmt>
    <rfmt sheetId="1" sqref="H88" start="0" length="0">
      <dxf>
        <alignment vertical="center" wrapText="1" readingOrder="0"/>
        <border outline="0">
          <left style="thin">
            <color auto="1"/>
          </left>
          <right style="thin">
            <color auto="1"/>
          </right>
          <top style="thin">
            <color auto="1"/>
          </top>
          <bottom style="thin">
            <color auto="1"/>
          </bottom>
        </border>
      </dxf>
    </rfmt>
    <rcc rId="0" sId="1" s="1" dxf="1">
      <nc r="I88">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45" sId="1" ref="A88:XFD88" action="deleteRow">
    <undo index="2" exp="area" dr="I88:I91" r="I93" sId="1"/>
    <undo index="0" exp="area" dr="I88:I91" r="I92" sId="1"/>
    <rfmt sheetId="1" xfDxf="1" sqref="A88:XFD88" start="0" length="0">
      <dxf>
        <font>
          <sz val="8"/>
          <name val="Arial"/>
          <scheme val="none"/>
        </font>
      </dxf>
    </rfmt>
    <rfmt sheetId="1" sqref="A88" start="0" length="0">
      <dxf>
        <alignment horizontal="center" vertical="center" wrapText="1" readingOrder="0"/>
        <border outline="0">
          <left style="thin">
            <color auto="1"/>
          </left>
          <right style="thin">
            <color auto="1"/>
          </right>
        </border>
      </dxf>
    </rfmt>
    <rcc rId="0" sId="1" dxf="1">
      <nc r="B88" t="inlineStr">
        <is>
          <t>Strenthen DHIS-2 and HMIS data collection</t>
        </is>
      </nc>
      <ndxf>
        <alignment horizontal="center" vertical="center" wrapText="1" readingOrder="0"/>
        <border outline="0">
          <left style="thin">
            <color auto="1"/>
          </left>
          <right style="thin">
            <color auto="1"/>
          </right>
          <top style="thin">
            <color auto="1"/>
          </top>
        </border>
      </ndxf>
    </rcc>
    <rcc rId="0" sId="1" dxf="1">
      <nc r="C88" t="inlineStr">
        <is>
          <t>Include Lancet, system performance indicators, and other SOA indicators into HMIS and DHIS-2</t>
        </is>
      </nc>
      <ndxf>
        <alignment vertical="center" wrapText="1" readingOrder="0"/>
        <border outline="0">
          <left style="thin">
            <color auto="1"/>
          </left>
          <top style="thin">
            <color auto="1"/>
          </top>
        </border>
      </ndxf>
    </rcc>
    <rcc rId="0" sId="1" dxf="1">
      <nc r="D88" t="inlineStr">
        <is>
          <t>X</t>
        </is>
      </nc>
      <ndxf>
        <alignment vertical="center" wrapText="1" readingOrder="0"/>
        <border outline="0">
          <left style="thin">
            <color auto="1"/>
          </left>
          <right style="thin">
            <color auto="1"/>
          </right>
          <top style="thin">
            <color auto="1"/>
          </top>
          <bottom style="thin">
            <color auto="1"/>
          </bottom>
        </border>
      </ndxf>
    </rcc>
    <rfmt sheetId="1" sqref="E88" start="0" length="0">
      <dxf>
        <alignment vertical="center" wrapText="1" readingOrder="0"/>
        <border outline="0">
          <left style="thin">
            <color auto="1"/>
          </left>
          <right style="thin">
            <color auto="1"/>
          </right>
          <top style="thin">
            <color auto="1"/>
          </top>
          <bottom style="thin">
            <color auto="1"/>
          </bottom>
        </border>
      </dxf>
    </rfmt>
    <rfmt sheetId="1" sqref="F88" start="0" length="0">
      <dxf>
        <alignment vertical="center" wrapText="1" readingOrder="0"/>
        <border outline="0">
          <left style="thin">
            <color auto="1"/>
          </left>
          <right style="thin">
            <color auto="1"/>
          </right>
          <top style="thin">
            <color auto="1"/>
          </top>
          <bottom style="thin">
            <color auto="1"/>
          </bottom>
        </border>
      </dxf>
    </rfmt>
    <rfmt sheetId="1" sqref="G88" start="0" length="0">
      <dxf>
        <alignment vertical="center" wrapText="1" readingOrder="0"/>
        <border outline="0">
          <left style="thin">
            <color auto="1"/>
          </left>
          <right style="thin">
            <color auto="1"/>
          </right>
          <top style="thin">
            <color auto="1"/>
          </top>
          <bottom style="thin">
            <color auto="1"/>
          </bottom>
        </border>
      </dxf>
    </rfmt>
    <rfmt sheetId="1" sqref="H88" start="0" length="0">
      <dxf>
        <alignment vertical="center" wrapText="1" readingOrder="0"/>
        <border outline="0">
          <left style="thin">
            <color auto="1"/>
          </left>
          <right style="thin">
            <color auto="1"/>
          </right>
          <top style="thin">
            <color auto="1"/>
          </top>
          <bottom style="thin">
            <color auto="1"/>
          </bottom>
        </border>
      </dxf>
    </rfmt>
    <rcc rId="0" sId="1" s="1" dxf="1">
      <nc r="I88">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46" sId="1" ref="A88:XFD88" action="deleteRow">
    <undo index="2" exp="area" dr="I88:I90" r="I92" sId="1"/>
    <undo index="0" exp="area" dr="I88:I90" r="I91" sId="1"/>
    <rfmt sheetId="1" xfDxf="1" sqref="A88:XFD88" start="0" length="0">
      <dxf>
        <font>
          <sz val="8"/>
          <name val="Arial"/>
          <scheme val="none"/>
        </font>
      </dxf>
    </rfmt>
    <rfmt sheetId="1" sqref="A88" start="0" length="0">
      <dxf>
        <alignment horizontal="center" vertical="center" wrapText="1" readingOrder="0"/>
        <border outline="0">
          <left style="thin">
            <color auto="1"/>
          </left>
          <right style="thin">
            <color auto="1"/>
          </right>
        </border>
      </dxf>
    </rfmt>
    <rfmt sheetId="1" sqref="B88" start="0" length="0">
      <dxf>
        <alignment horizontal="center" vertical="center" wrapText="1" readingOrder="0"/>
        <border outline="0">
          <left style="thin">
            <color auto="1"/>
          </left>
          <right style="thin">
            <color auto="1"/>
          </right>
        </border>
      </dxf>
    </rfmt>
    <rcc rId="0" sId="1" dxf="1">
      <nc r="C88" t="inlineStr">
        <is>
          <t>Train all health professionals at first, second, and third level hospitals to use HMIS</t>
        </is>
      </nc>
      <ndxf>
        <alignment vertical="center" wrapText="1" readingOrder="0"/>
        <border outline="0">
          <left style="thin">
            <color auto="1"/>
          </left>
          <right style="thin">
            <color auto="1"/>
          </right>
          <top style="thin">
            <color auto="1"/>
          </top>
          <bottom style="thin">
            <color auto="1"/>
          </bottom>
        </border>
      </ndxf>
    </rcc>
    <rcc rId="0" sId="1" dxf="1">
      <nc r="D88" t="inlineStr">
        <is>
          <t>X</t>
        </is>
      </nc>
      <ndxf>
        <alignment vertical="center" wrapText="1" readingOrder="0"/>
        <border outline="0">
          <left style="thin">
            <color auto="1"/>
          </left>
          <right style="thin">
            <color auto="1"/>
          </right>
          <top style="thin">
            <color auto="1"/>
          </top>
          <bottom style="thin">
            <color auto="1"/>
          </bottom>
        </border>
      </ndxf>
    </rcc>
    <rfmt sheetId="1" sqref="E88" start="0" length="0">
      <dxf>
        <alignment vertical="center" wrapText="1" readingOrder="0"/>
        <border outline="0">
          <left style="thin">
            <color auto="1"/>
          </left>
          <right style="thin">
            <color auto="1"/>
          </right>
          <top style="thin">
            <color auto="1"/>
          </top>
          <bottom style="thin">
            <color auto="1"/>
          </bottom>
        </border>
      </dxf>
    </rfmt>
    <rfmt sheetId="1" sqref="F88" start="0" length="0">
      <dxf>
        <alignment vertical="center" wrapText="1" readingOrder="0"/>
        <border outline="0">
          <left style="thin">
            <color auto="1"/>
          </left>
          <right style="thin">
            <color auto="1"/>
          </right>
          <top style="thin">
            <color auto="1"/>
          </top>
          <bottom style="thin">
            <color auto="1"/>
          </bottom>
        </border>
      </dxf>
    </rfmt>
    <rfmt sheetId="1" sqref="G88" start="0" length="0">
      <dxf>
        <alignment vertical="center" wrapText="1" readingOrder="0"/>
        <border outline="0">
          <left style="thin">
            <color auto="1"/>
          </left>
          <right style="thin">
            <color auto="1"/>
          </right>
          <top style="thin">
            <color auto="1"/>
          </top>
          <bottom style="thin">
            <color auto="1"/>
          </bottom>
        </border>
      </dxf>
    </rfmt>
    <rfmt sheetId="1" sqref="H88" start="0" length="0">
      <dxf>
        <alignment vertical="center" wrapText="1" readingOrder="0"/>
        <border outline="0">
          <left style="thin">
            <color auto="1"/>
          </left>
          <right style="thin">
            <color auto="1"/>
          </right>
          <top style="thin">
            <color auto="1"/>
          </top>
          <bottom style="thin">
            <color auto="1"/>
          </bottom>
        </border>
      </dxf>
    </rfmt>
    <rcc rId="0" sId="1" s="1" dxf="1">
      <nc r="I88">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47" sId="1" ref="A88:XFD88" action="deleteRow">
    <undo index="2" exp="area" dr="I88:I89" r="I91" sId="1"/>
    <undo index="0" exp="area" dr="I88:I89" r="I90" sId="1"/>
    <rfmt sheetId="1" xfDxf="1" sqref="A88:XFD88" start="0" length="0">
      <dxf>
        <font>
          <sz val="8"/>
          <name val="Arial"/>
          <scheme val="none"/>
        </font>
      </dxf>
    </rfmt>
    <rfmt sheetId="1" sqref="A88" start="0" length="0">
      <dxf>
        <alignment horizontal="center" vertical="center" wrapText="1" readingOrder="0"/>
        <border outline="0">
          <left style="thin">
            <color auto="1"/>
          </left>
          <right style="thin">
            <color auto="1"/>
          </right>
        </border>
      </dxf>
    </rfmt>
    <rfmt sheetId="1" sqref="B88" start="0" length="0">
      <dxf>
        <alignment horizontal="center" vertical="center" wrapText="1" readingOrder="0"/>
        <border outline="0">
          <left style="thin">
            <color auto="1"/>
          </left>
          <right style="thin">
            <color auto="1"/>
          </right>
          <bottom style="thin">
            <color auto="1"/>
          </bottom>
        </border>
      </dxf>
    </rfmt>
    <rcc rId="0" sId="1" dxf="1">
      <nc r="C88" t="inlineStr">
        <is>
          <t>Encourage research from performance indicators</t>
        </is>
      </nc>
      <ndxf>
        <alignment vertical="center" wrapText="1" readingOrder="0"/>
        <border outline="0">
          <left style="thin">
            <color auto="1"/>
          </left>
          <right style="thin">
            <color auto="1"/>
          </right>
          <top style="thin">
            <color auto="1"/>
          </top>
          <bottom style="thin">
            <color auto="1"/>
          </bottom>
        </border>
      </ndxf>
    </rcc>
    <rcc rId="0" sId="1" dxf="1">
      <nc r="D88" t="inlineStr">
        <is>
          <t>X</t>
        </is>
      </nc>
      <ndxf>
        <alignment vertical="center" wrapText="1" readingOrder="0"/>
        <border outline="0">
          <left style="thin">
            <color auto="1"/>
          </left>
          <right style="thin">
            <color auto="1"/>
          </right>
          <top style="thin">
            <color auto="1"/>
          </top>
          <bottom style="thin">
            <color auto="1"/>
          </bottom>
        </border>
      </ndxf>
    </rcc>
    <rcc rId="0" sId="1" dxf="1">
      <nc r="E88" t="inlineStr">
        <is>
          <t>X</t>
        </is>
      </nc>
      <ndxf>
        <alignment vertical="center" wrapText="1" readingOrder="0"/>
        <border outline="0">
          <left style="thin">
            <color auto="1"/>
          </left>
          <right style="thin">
            <color auto="1"/>
          </right>
          <top style="thin">
            <color auto="1"/>
          </top>
          <bottom style="thin">
            <color auto="1"/>
          </bottom>
        </border>
      </ndxf>
    </rcc>
    <rcc rId="0" sId="1" dxf="1">
      <nc r="F88" t="inlineStr">
        <is>
          <t>X</t>
        </is>
      </nc>
      <ndxf>
        <alignment vertical="center" wrapText="1" readingOrder="0"/>
        <border outline="0">
          <left style="thin">
            <color auto="1"/>
          </left>
          <right style="thin">
            <color auto="1"/>
          </right>
          <top style="thin">
            <color auto="1"/>
          </top>
          <bottom style="thin">
            <color auto="1"/>
          </bottom>
        </border>
      </ndxf>
    </rcc>
    <rcc rId="0" sId="1" dxf="1">
      <nc r="G88" t="inlineStr">
        <is>
          <t>X</t>
        </is>
      </nc>
      <ndxf>
        <alignment vertical="center" wrapText="1" readingOrder="0"/>
        <border outline="0">
          <left style="thin">
            <color auto="1"/>
          </left>
          <right style="thin">
            <color auto="1"/>
          </right>
          <top style="thin">
            <color auto="1"/>
          </top>
          <bottom style="thin">
            <color auto="1"/>
          </bottom>
        </border>
      </ndxf>
    </rcc>
    <rcc rId="0" sId="1" dxf="1">
      <nc r="H88" t="inlineStr">
        <is>
          <t>X</t>
        </is>
      </nc>
      <ndxf>
        <alignment vertical="center" wrapText="1" readingOrder="0"/>
        <border outline="0">
          <left style="thin">
            <color auto="1"/>
          </left>
          <right style="thin">
            <color auto="1"/>
          </right>
          <top style="thin">
            <color auto="1"/>
          </top>
          <bottom style="thin">
            <color auto="1"/>
          </bottom>
        </border>
      </ndxf>
    </rcc>
    <rcc rId="0" sId="1" s="1" dxf="1">
      <nc r="I88">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48" sId="1" ref="A88:XFD88" action="deleteRow">
    <undo index="2" exp="area" dr="I88" r="I90" sId="1"/>
    <undo index="0" exp="area" dr="I88" r="I89" sId="1"/>
    <rfmt sheetId="1" xfDxf="1" sqref="A88:XFD88" start="0" length="0">
      <dxf>
        <font>
          <sz val="8"/>
          <name val="Arial"/>
          <scheme val="none"/>
        </font>
      </dxf>
    </rfmt>
    <rfmt sheetId="1" sqref="A88" start="0" length="0">
      <dxf>
        <alignment horizontal="center" vertical="center" wrapText="1" readingOrder="0"/>
        <border outline="0">
          <left style="thin">
            <color auto="1"/>
          </left>
          <right style="thin">
            <color auto="1"/>
          </right>
          <bottom style="thin">
            <color auto="1"/>
          </bottom>
        </border>
      </dxf>
    </rfmt>
    <rcc rId="0" sId="1" dxf="1">
      <nc r="B88" t="inlineStr">
        <is>
          <t>Encourage the use of incident forms</t>
        </is>
      </nc>
      <ndxf>
        <alignment vertical="center" wrapText="1" readingOrder="0"/>
        <border outline="0">
          <left style="thin">
            <color auto="1"/>
          </left>
          <right style="thin">
            <color auto="1"/>
          </right>
          <top style="thin">
            <color auto="1"/>
          </top>
          <bottom style="thin">
            <color auto="1"/>
          </bottom>
        </border>
      </ndxf>
    </rcc>
    <rcc rId="0" sId="1" dxf="1">
      <nc r="C88" t="inlineStr">
        <is>
          <t>Standardize incident forms, include check-boxes and require that incident forms are filled out by surgeon/obstetrician/anaesthetist (not just the nurse)</t>
        </is>
      </nc>
      <ndxf>
        <alignment vertical="center" wrapText="1" readingOrder="0"/>
        <border outline="0">
          <left style="thin">
            <color auto="1"/>
          </left>
          <right style="thin">
            <color auto="1"/>
          </right>
          <top style="thin">
            <color auto="1"/>
          </top>
          <bottom style="thin">
            <color auto="1"/>
          </bottom>
        </border>
      </ndxf>
    </rcc>
    <rcc rId="0" sId="1" dxf="1">
      <nc r="D88" t="inlineStr">
        <is>
          <t>X</t>
        </is>
      </nc>
      <ndxf>
        <alignment vertical="center" wrapText="1" readingOrder="0"/>
        <border outline="0">
          <left style="thin">
            <color auto="1"/>
          </left>
          <right style="thin">
            <color auto="1"/>
          </right>
          <top style="thin">
            <color auto="1"/>
          </top>
          <bottom style="thin">
            <color auto="1"/>
          </bottom>
        </border>
      </ndxf>
    </rcc>
    <rfmt sheetId="1" sqref="E88" start="0" length="0">
      <dxf>
        <alignment vertical="center" wrapText="1" readingOrder="0"/>
        <border outline="0">
          <left style="thin">
            <color auto="1"/>
          </left>
          <right style="thin">
            <color auto="1"/>
          </right>
          <top style="thin">
            <color auto="1"/>
          </top>
          <bottom style="thin">
            <color auto="1"/>
          </bottom>
        </border>
      </dxf>
    </rfmt>
    <rfmt sheetId="1" sqref="F88" start="0" length="0">
      <dxf>
        <alignment vertical="center" wrapText="1" readingOrder="0"/>
        <border outline="0">
          <left style="thin">
            <color auto="1"/>
          </left>
          <right style="thin">
            <color auto="1"/>
          </right>
          <top style="thin">
            <color auto="1"/>
          </top>
          <bottom style="thin">
            <color auto="1"/>
          </bottom>
        </border>
      </dxf>
    </rfmt>
    <rfmt sheetId="1" sqref="G88" start="0" length="0">
      <dxf>
        <alignment vertical="center" wrapText="1" readingOrder="0"/>
        <border outline="0">
          <left style="thin">
            <color auto="1"/>
          </left>
          <right style="thin">
            <color auto="1"/>
          </right>
          <top style="thin">
            <color auto="1"/>
          </top>
          <bottom style="thin">
            <color auto="1"/>
          </bottom>
        </border>
      </dxf>
    </rfmt>
    <rfmt sheetId="1" sqref="H88" start="0" length="0">
      <dxf>
        <alignment vertical="center" wrapText="1" readingOrder="0"/>
        <border outline="0">
          <left style="thin">
            <color auto="1"/>
          </left>
          <right style="thin">
            <color auto="1"/>
          </right>
          <top style="thin">
            <color auto="1"/>
          </top>
          <bottom style="thin">
            <color auto="1"/>
          </bottom>
        </border>
      </dxf>
    </rfmt>
    <rcc rId="0" sId="1" s="1" dxf="1">
      <nc r="I88">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49" sId="1" ref="A84:XFD95" action="insertRow"/>
  <rfmt sheetId="1" sqref="A84" start="0" length="0">
    <dxf>
      <font>
        <sz val="8"/>
        <name val="Arial"/>
        <scheme val="none"/>
      </font>
      <fill>
        <patternFill patternType="none">
          <bgColor indexed="65"/>
        </patternFill>
      </fill>
      <alignment horizontal="center" wrapText="1" readingOrder="0"/>
      <border outline="0">
        <top style="thin">
          <color auto="1"/>
        </top>
        <bottom/>
      </border>
    </dxf>
  </rfmt>
  <rfmt sheetId="1" sqref="B84" start="0" length="0">
    <dxf>
      <font>
        <sz val="8"/>
        <color auto="1"/>
        <name val="Arial"/>
        <scheme val="minor"/>
      </font>
      <fill>
        <patternFill patternType="none">
          <bgColor indexed="65"/>
        </patternFill>
      </fill>
      <alignment horizontal="general" readingOrder="0"/>
      <border outline="0">
        <top style="thin">
          <color auto="1"/>
        </top>
        <bottom/>
      </border>
    </dxf>
  </rfmt>
  <rfmt sheetId="1" sqref="C84" start="0" length="0">
    <dxf>
      <font>
        <sz val="8"/>
        <color auto="1"/>
        <name val="Arial"/>
        <scheme val="none"/>
      </font>
      <fill>
        <patternFill patternType="none">
          <bgColor indexed="65"/>
        </patternFill>
      </fill>
      <alignment indent="2" readingOrder="0"/>
    </dxf>
  </rfmt>
  <rcc rId="3150" sId="1" odxf="1" dxf="1">
    <nc r="D84" t="inlineStr">
      <is>
        <t>X</t>
      </is>
    </nc>
    <odxf>
      <font>
        <sz val="8"/>
        <name val="Arial"/>
        <scheme val="none"/>
      </font>
      <fill>
        <patternFill patternType="solid">
          <bgColor theme="9" tint="0.79998168889431442"/>
        </patternFill>
      </fill>
      <border outline="0">
        <right/>
        <top/>
      </border>
    </odxf>
    <ndxf>
      <font>
        <sz val="8"/>
        <color auto="1"/>
        <name val="Arial"/>
        <scheme val="none"/>
      </font>
      <fill>
        <patternFill patternType="none">
          <bgColor indexed="65"/>
        </patternFill>
      </fill>
      <border outline="0">
        <right style="thin">
          <color auto="1"/>
        </right>
        <top style="thin">
          <color auto="1"/>
        </top>
      </border>
    </ndxf>
  </rcc>
  <rcc rId="3151" sId="1" odxf="1" dxf="1">
    <nc r="E84" t="inlineStr">
      <is>
        <t>X</t>
      </is>
    </nc>
    <odxf>
      <font>
        <sz val="8"/>
        <name val="Arial"/>
        <scheme val="none"/>
      </font>
      <fill>
        <patternFill patternType="solid">
          <bgColor theme="9" tint="0.79998168889431442"/>
        </patternFill>
      </fill>
      <border outline="0">
        <left/>
        <right/>
        <top/>
      </border>
    </odxf>
    <ndxf>
      <font>
        <sz val="8"/>
        <color auto="1"/>
        <name val="Arial"/>
        <scheme val="none"/>
      </font>
      <fill>
        <patternFill patternType="none">
          <bgColor indexed="65"/>
        </patternFill>
      </fill>
      <border outline="0">
        <left style="thin">
          <color auto="1"/>
        </left>
        <right style="thin">
          <color auto="1"/>
        </right>
        <top style="thin">
          <color auto="1"/>
        </top>
      </border>
    </ndxf>
  </rcc>
  <rcc rId="3152" sId="1" odxf="1" dxf="1">
    <nc r="F84" t="inlineStr">
      <is>
        <t>X</t>
      </is>
    </nc>
    <odxf>
      <font>
        <sz val="8"/>
        <name val="Arial"/>
        <scheme val="none"/>
      </font>
      <fill>
        <patternFill patternType="solid">
          <bgColor theme="9" tint="0.79998168889431442"/>
        </patternFill>
      </fill>
      <border outline="0">
        <left/>
        <right/>
        <top/>
      </border>
    </odxf>
    <ndxf>
      <font>
        <sz val="8"/>
        <color auto="1"/>
        <name val="Arial"/>
        <scheme val="none"/>
      </font>
      <fill>
        <patternFill patternType="none">
          <bgColor indexed="65"/>
        </patternFill>
      </fill>
      <border outline="0">
        <left style="thin">
          <color auto="1"/>
        </left>
        <right style="thin">
          <color auto="1"/>
        </right>
        <top style="thin">
          <color auto="1"/>
        </top>
      </border>
    </ndxf>
  </rcc>
  <rcc rId="3153" sId="1" odxf="1" dxf="1">
    <nc r="G84" t="inlineStr">
      <is>
        <t>X</t>
      </is>
    </nc>
    <odxf>
      <font>
        <sz val="8"/>
        <name val="Arial"/>
        <scheme val="none"/>
      </font>
      <fill>
        <patternFill patternType="solid">
          <bgColor theme="9" tint="0.79998168889431442"/>
        </patternFill>
      </fill>
      <border outline="0">
        <left/>
        <right/>
        <top/>
      </border>
    </odxf>
    <ndxf>
      <font>
        <sz val="8"/>
        <color auto="1"/>
        <name val="Arial"/>
        <scheme val="none"/>
      </font>
      <fill>
        <patternFill patternType="none">
          <bgColor indexed="65"/>
        </patternFill>
      </fill>
      <border outline="0">
        <left style="thin">
          <color auto="1"/>
        </left>
        <right style="thin">
          <color auto="1"/>
        </right>
        <top style="thin">
          <color auto="1"/>
        </top>
      </border>
    </ndxf>
  </rcc>
  <rcc rId="3154" sId="1" odxf="1" dxf="1">
    <nc r="H84" t="inlineStr">
      <is>
        <t>X</t>
      </is>
    </nc>
    <odxf>
      <font>
        <sz val="8"/>
        <name val="Arial"/>
        <scheme val="none"/>
      </font>
      <fill>
        <patternFill patternType="solid">
          <bgColor theme="9" tint="0.79998168889431442"/>
        </patternFill>
      </fill>
      <border outline="0">
        <left/>
        <top/>
      </border>
    </odxf>
    <ndxf>
      <font>
        <sz val="8"/>
        <color auto="1"/>
        <name val="Arial"/>
        <scheme val="none"/>
      </font>
      <fill>
        <patternFill patternType="none">
          <bgColor indexed="65"/>
        </patternFill>
      </fill>
      <border outline="0">
        <left style="thin">
          <color auto="1"/>
        </left>
        <top style="thin">
          <color auto="1"/>
        </top>
      </border>
    </ndxf>
  </rcc>
  <rcc rId="3155" sId="1" odxf="1" s="1" dxf="1">
    <nc r="I84">
      <f>'Cost inputs'!F90</f>
    </nc>
    <odxf>
      <font>
        <b val="0"/>
        <i val="0"/>
        <strike val="0"/>
        <condense val="0"/>
        <extend val="0"/>
        <outline val="0"/>
        <shadow val="0"/>
        <u val="none"/>
        <vertAlign val="baseline"/>
        <sz val="9"/>
        <color theme="1"/>
        <name val="Arial"/>
        <scheme val="none"/>
      </font>
      <numFmt numFmtId="164" formatCode="_(* #,##0_);_(* \(#,##0\);_(* &quot;-&quot;??_);_(@_)"/>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auto="1"/>
        </left>
        <right style="thin">
          <color auto="1"/>
        </right>
        <top/>
        <bottom style="thin">
          <color auto="1"/>
        </bottom>
      </border>
    </odxf>
    <ndxf>
      <font>
        <sz val="8"/>
        <color auto="1"/>
        <name val="Arial"/>
        <scheme val="none"/>
      </font>
      <fill>
        <patternFill patternType="none">
          <bgColor indexed="65"/>
        </patternFill>
      </fill>
      <alignment vertical="bottom" readingOrder="0"/>
      <border outline="0">
        <top style="thin">
          <color auto="1"/>
        </top>
      </border>
    </ndxf>
  </rcc>
  <rfmt sheetId="1" sqref="A85" start="0" length="0">
    <dxf>
      <font>
        <sz val="8"/>
        <name val="Arial"/>
        <scheme val="none"/>
      </font>
      <fill>
        <patternFill patternType="none">
          <bgColor indexed="65"/>
        </patternFill>
      </fill>
      <alignment horizontal="center" wrapText="1" readingOrder="0"/>
      <border outline="0">
        <bottom/>
      </border>
    </dxf>
  </rfmt>
  <rfmt sheetId="1" sqref="B85" start="0" length="0">
    <dxf>
      <font>
        <sz val="8"/>
        <color auto="1"/>
        <name val="Arial"/>
        <scheme val="minor"/>
      </font>
      <fill>
        <patternFill patternType="none">
          <bgColor indexed="65"/>
        </patternFill>
      </fill>
      <alignment horizontal="general" readingOrder="0"/>
      <border outline="0">
        <bottom/>
      </border>
    </dxf>
  </rfmt>
  <rfmt sheetId="1" sqref="C85" start="0" length="0">
    <dxf>
      <font>
        <sz val="8"/>
        <color auto="1"/>
        <name val="Arial"/>
        <scheme val="none"/>
      </font>
      <fill>
        <patternFill patternType="none">
          <bgColor indexed="65"/>
        </patternFill>
      </fill>
      <alignment indent="2" readingOrder="0"/>
      <border outline="0">
        <top style="thin">
          <color auto="1"/>
        </top>
      </border>
    </dxf>
  </rfmt>
  <rcc rId="3156" sId="1" odxf="1" dxf="1">
    <nc r="D85" t="inlineStr">
      <is>
        <t>X</t>
      </is>
    </nc>
    <odxf>
      <font>
        <sz val="8"/>
        <name val="Arial"/>
        <scheme val="none"/>
      </font>
      <fill>
        <patternFill patternType="solid">
          <bgColor theme="9" tint="0.79998168889431442"/>
        </patternFill>
      </fill>
      <border outline="0">
        <right/>
        <top/>
      </border>
    </odxf>
    <ndxf>
      <font>
        <sz val="8"/>
        <color auto="1"/>
        <name val="Arial"/>
        <scheme val="none"/>
      </font>
      <fill>
        <patternFill patternType="none">
          <bgColor indexed="65"/>
        </patternFill>
      </fill>
      <border outline="0">
        <right style="thin">
          <color auto="1"/>
        </right>
        <top style="thin">
          <color auto="1"/>
        </top>
      </border>
    </ndxf>
  </rcc>
  <rcc rId="3157" sId="1" odxf="1" dxf="1">
    <nc r="E85" t="inlineStr">
      <is>
        <t>X</t>
      </is>
    </nc>
    <odxf>
      <font>
        <sz val="8"/>
        <name val="Arial"/>
        <scheme val="none"/>
      </font>
      <fill>
        <patternFill patternType="solid">
          <bgColor theme="9" tint="0.79998168889431442"/>
        </patternFill>
      </fill>
      <border outline="0">
        <left/>
        <right/>
        <top/>
      </border>
    </odxf>
    <ndxf>
      <font>
        <sz val="8"/>
        <color auto="1"/>
        <name val="Arial"/>
        <scheme val="none"/>
      </font>
      <fill>
        <patternFill patternType="none">
          <bgColor indexed="65"/>
        </patternFill>
      </fill>
      <border outline="0">
        <left style="thin">
          <color auto="1"/>
        </left>
        <right style="thin">
          <color auto="1"/>
        </right>
        <top style="thin">
          <color auto="1"/>
        </top>
      </border>
    </ndxf>
  </rcc>
  <rcc rId="3158" sId="1" odxf="1" dxf="1">
    <nc r="F85" t="inlineStr">
      <is>
        <t>X</t>
      </is>
    </nc>
    <odxf>
      <font>
        <sz val="8"/>
        <name val="Arial"/>
        <scheme val="none"/>
      </font>
      <fill>
        <patternFill patternType="solid">
          <bgColor theme="9" tint="0.79998168889431442"/>
        </patternFill>
      </fill>
      <border outline="0">
        <left/>
        <right/>
        <top/>
      </border>
    </odxf>
    <ndxf>
      <font>
        <sz val="8"/>
        <color auto="1"/>
        <name val="Arial"/>
        <scheme val="none"/>
      </font>
      <fill>
        <patternFill patternType="none">
          <bgColor indexed="65"/>
        </patternFill>
      </fill>
      <border outline="0">
        <left style="thin">
          <color auto="1"/>
        </left>
        <right style="thin">
          <color auto="1"/>
        </right>
        <top style="thin">
          <color auto="1"/>
        </top>
      </border>
    </ndxf>
  </rcc>
  <rfmt sheetId="1" sqref="G85"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H85" start="0" length="0">
    <dxf>
      <font>
        <sz val="8"/>
        <color auto="1"/>
        <name val="Arial"/>
        <scheme val="none"/>
      </font>
      <fill>
        <patternFill patternType="none">
          <bgColor indexed="65"/>
        </patternFill>
      </fill>
      <border outline="0">
        <left style="thin">
          <color auto="1"/>
        </left>
        <top style="thin">
          <color auto="1"/>
        </top>
      </border>
    </dxf>
  </rfmt>
  <rcc rId="3159" sId="1" odxf="1" s="1" dxf="1">
    <nc r="I85">
      <f>'Cost inputs'!F102</f>
    </nc>
    <odxf>
      <font>
        <b val="0"/>
        <i val="0"/>
        <strike val="0"/>
        <condense val="0"/>
        <extend val="0"/>
        <outline val="0"/>
        <shadow val="0"/>
        <u val="none"/>
        <vertAlign val="baseline"/>
        <sz val="9"/>
        <color theme="1"/>
        <name val="Arial"/>
        <scheme val="none"/>
      </font>
      <numFmt numFmtId="164" formatCode="_(* #,##0_);_(* \(#,##0\);_(* &quot;-&quot;??_);_(@_)"/>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auto="1"/>
        </left>
        <right style="thin">
          <color auto="1"/>
        </right>
        <top/>
        <bottom style="thin">
          <color auto="1"/>
        </bottom>
      </border>
    </odxf>
    <ndxf>
      <font>
        <sz val="8"/>
        <color auto="1"/>
        <name val="Arial"/>
        <scheme val="none"/>
      </font>
      <fill>
        <patternFill patternType="none">
          <bgColor indexed="65"/>
        </patternFill>
      </fill>
      <alignment vertical="bottom" readingOrder="0"/>
      <border outline="0">
        <top style="thin">
          <color auto="1"/>
        </top>
      </border>
    </ndxf>
  </rcc>
  <rfmt sheetId="1" sqref="A86" start="0" length="0">
    <dxf>
      <font>
        <sz val="8"/>
        <name val="Arial"/>
        <scheme val="none"/>
      </font>
      <fill>
        <patternFill patternType="none">
          <bgColor indexed="65"/>
        </patternFill>
      </fill>
      <alignment horizontal="center" wrapText="1" readingOrder="0"/>
      <border outline="0">
        <bottom/>
      </border>
    </dxf>
  </rfmt>
  <rfmt sheetId="1" sqref="B86" start="0" length="0">
    <dxf>
      <font>
        <sz val="8"/>
        <color auto="1"/>
        <name val="Arial"/>
        <scheme val="minor"/>
      </font>
      <fill>
        <patternFill patternType="none">
          <bgColor indexed="65"/>
        </patternFill>
      </fill>
      <alignment horizontal="general" readingOrder="0"/>
    </dxf>
  </rfmt>
  <rfmt sheetId="1" sqref="C86" start="0" length="0">
    <dxf>
      <font>
        <sz val="8"/>
        <color auto="1"/>
        <name val="Arial"/>
        <scheme val="none"/>
      </font>
      <fill>
        <patternFill patternType="none">
          <bgColor indexed="65"/>
        </patternFill>
      </fill>
      <alignment indent="2" readingOrder="0"/>
      <border outline="0">
        <top style="thin">
          <color auto="1"/>
        </top>
      </border>
    </dxf>
  </rfmt>
  <rfmt sheetId="1" sqref="D86" start="0" length="0">
    <dxf>
      <font>
        <sz val="8"/>
        <color auto="1"/>
        <name val="Arial"/>
        <scheme val="none"/>
      </font>
      <fill>
        <patternFill patternType="none">
          <bgColor indexed="65"/>
        </patternFill>
      </fill>
      <border outline="0">
        <right style="thin">
          <color auto="1"/>
        </right>
        <top style="thin">
          <color auto="1"/>
        </top>
      </border>
    </dxf>
  </rfmt>
  <rfmt sheetId="1" sqref="E86" start="0" length="0">
    <dxf>
      <font>
        <sz val="8"/>
        <color auto="1"/>
        <name val="Arial"/>
        <scheme val="none"/>
      </font>
      <fill>
        <patternFill patternType="none">
          <bgColor indexed="65"/>
        </patternFill>
      </fill>
      <border outline="0">
        <left style="thin">
          <color auto="1"/>
        </left>
        <right style="thin">
          <color auto="1"/>
        </right>
        <top style="thin">
          <color auto="1"/>
        </top>
      </border>
    </dxf>
  </rfmt>
  <rcc rId="3160" sId="1" odxf="1" dxf="1">
    <nc r="F86" t="inlineStr">
      <is>
        <t>X</t>
      </is>
    </nc>
    <odxf>
      <font>
        <sz val="8"/>
        <name val="Arial"/>
        <scheme val="none"/>
      </font>
      <fill>
        <patternFill patternType="solid">
          <bgColor theme="9" tint="0.79998168889431442"/>
        </patternFill>
      </fill>
      <border outline="0">
        <left/>
        <right/>
        <top/>
      </border>
    </odxf>
    <ndxf>
      <font>
        <sz val="8"/>
        <color auto="1"/>
        <name val="Arial"/>
        <scheme val="none"/>
      </font>
      <fill>
        <patternFill patternType="none">
          <bgColor indexed="65"/>
        </patternFill>
      </fill>
      <border outline="0">
        <left style="thin">
          <color auto="1"/>
        </left>
        <right style="thin">
          <color auto="1"/>
        </right>
        <top style="thin">
          <color auto="1"/>
        </top>
      </border>
    </ndxf>
  </rcc>
  <rcc rId="3161" sId="1" odxf="1" dxf="1">
    <nc r="G86" t="inlineStr">
      <is>
        <t>X</t>
      </is>
    </nc>
    <odxf>
      <font>
        <sz val="8"/>
        <name val="Arial"/>
        <scheme val="none"/>
      </font>
      <fill>
        <patternFill patternType="solid">
          <bgColor theme="9" tint="0.79998168889431442"/>
        </patternFill>
      </fill>
      <border outline="0">
        <left/>
        <right/>
        <top/>
      </border>
    </odxf>
    <ndxf>
      <font>
        <sz val="8"/>
        <color auto="1"/>
        <name val="Arial"/>
        <scheme val="none"/>
      </font>
      <fill>
        <patternFill patternType="none">
          <bgColor indexed="65"/>
        </patternFill>
      </fill>
      <border outline="0">
        <left style="thin">
          <color auto="1"/>
        </left>
        <right style="thin">
          <color auto="1"/>
        </right>
        <top style="thin">
          <color auto="1"/>
        </top>
      </border>
    </ndxf>
  </rcc>
  <rfmt sheetId="1" sqref="H86" start="0" length="0">
    <dxf>
      <font>
        <sz val="8"/>
        <color auto="1"/>
        <name val="Arial"/>
        <scheme val="none"/>
      </font>
      <fill>
        <patternFill patternType="none">
          <bgColor indexed="65"/>
        </patternFill>
      </fill>
      <border outline="0">
        <left style="thin">
          <color auto="1"/>
        </left>
        <top style="thin">
          <color auto="1"/>
        </top>
      </border>
    </dxf>
  </rfmt>
  <rcc rId="3162" sId="1" odxf="1" s="1" dxf="1">
    <nc r="I86">
      <f>'Cost inputs'!F114</f>
    </nc>
    <odxf>
      <font>
        <b val="0"/>
        <i val="0"/>
        <strike val="0"/>
        <condense val="0"/>
        <extend val="0"/>
        <outline val="0"/>
        <shadow val="0"/>
        <u val="none"/>
        <vertAlign val="baseline"/>
        <sz val="9"/>
        <color theme="1"/>
        <name val="Arial"/>
        <scheme val="none"/>
      </font>
      <numFmt numFmtId="164" formatCode="_(* #,##0_);_(* \(#,##0\);_(* &quot;-&quot;??_);_(@_)"/>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auto="1"/>
        </left>
        <right style="thin">
          <color auto="1"/>
        </right>
        <top/>
        <bottom style="thin">
          <color auto="1"/>
        </bottom>
      </border>
    </odxf>
    <ndxf>
      <font>
        <sz val="8"/>
        <color auto="1"/>
        <name val="Arial"/>
        <scheme val="none"/>
      </font>
      <fill>
        <patternFill patternType="none">
          <bgColor indexed="65"/>
        </patternFill>
      </fill>
      <alignment vertical="bottom" readingOrder="0"/>
      <border outline="0">
        <top style="thin">
          <color auto="1"/>
        </top>
      </border>
    </ndxf>
  </rcc>
  <rfmt sheetId="1" sqref="A87" start="0" length="0">
    <dxf>
      <font>
        <sz val="8"/>
        <name val="Arial"/>
        <scheme val="none"/>
      </font>
      <fill>
        <patternFill patternType="none">
          <bgColor indexed="65"/>
        </patternFill>
      </fill>
      <alignment horizontal="center" wrapText="1" readingOrder="0"/>
      <border outline="0">
        <bottom/>
      </border>
    </dxf>
  </rfmt>
  <rfmt sheetId="1" sqref="B87" start="0" length="0">
    <dxf>
      <font>
        <sz val="8"/>
        <color auto="1"/>
        <name val="Arial"/>
        <scheme val="none"/>
      </font>
      <fill>
        <patternFill patternType="none">
          <bgColor indexed="65"/>
        </patternFill>
      </fill>
      <alignment horizontal="center" readingOrder="0"/>
      <border outline="0">
        <top style="thin">
          <color auto="1"/>
        </top>
        <bottom/>
      </border>
    </dxf>
  </rfmt>
  <rfmt sheetId="1" sqref="C87" start="0" length="0">
    <dxf>
      <font>
        <sz val="8"/>
        <color auto="1"/>
        <name val="Arial"/>
        <scheme val="none"/>
      </font>
      <fill>
        <patternFill patternType="none">
          <bgColor indexed="65"/>
        </patternFill>
      </fill>
      <border outline="0">
        <top style="thin">
          <color auto="1"/>
        </top>
      </border>
    </dxf>
  </rfmt>
  <rfmt sheetId="1" sqref="D87" start="0" length="0">
    <dxf>
      <font>
        <sz val="8"/>
        <color auto="1"/>
        <name val="Arial"/>
        <scheme val="none"/>
      </font>
      <fill>
        <patternFill patternType="none">
          <bgColor indexed="65"/>
        </patternFill>
      </fill>
      <border outline="0">
        <right style="thin">
          <color auto="1"/>
        </right>
        <top style="thin">
          <color auto="1"/>
        </top>
      </border>
    </dxf>
  </rfmt>
  <rfmt sheetId="1" sqref="E87"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F87"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G87"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H87" start="0" length="0">
    <dxf>
      <font>
        <sz val="8"/>
        <color auto="1"/>
        <name val="Arial"/>
        <scheme val="none"/>
      </font>
      <fill>
        <patternFill patternType="none">
          <bgColor indexed="65"/>
        </patternFill>
      </fill>
      <border outline="0">
        <left style="thin">
          <color auto="1"/>
        </left>
        <top style="thin">
          <color auto="1"/>
        </top>
      </border>
    </dxf>
  </rfmt>
  <rfmt sheetId="1" s="1" sqref="I87" start="0" length="0">
    <dxf>
      <font>
        <sz val="8"/>
        <color auto="1"/>
        <name val="Arial"/>
        <scheme val="none"/>
      </font>
      <fill>
        <patternFill patternType="none">
          <bgColor indexed="65"/>
        </patternFill>
      </fill>
      <alignment vertical="bottom" readingOrder="0"/>
      <border outline="0">
        <top style="thin">
          <color auto="1"/>
        </top>
      </border>
    </dxf>
  </rfmt>
  <rfmt sheetId="1" sqref="J87" start="0" length="0">
    <dxf>
      <font>
        <sz val="8"/>
        <color rgb="FFFF0000"/>
        <name val="Arial"/>
        <scheme val="none"/>
      </font>
    </dxf>
  </rfmt>
  <rfmt sheetId="1" sqref="A88" start="0" length="0">
    <dxf>
      <font>
        <sz val="8"/>
        <name val="Arial"/>
        <scheme val="none"/>
      </font>
      <fill>
        <patternFill patternType="none">
          <bgColor indexed="65"/>
        </patternFill>
      </fill>
      <alignment horizontal="center" wrapText="1" readingOrder="0"/>
      <border outline="0">
        <bottom/>
      </border>
    </dxf>
  </rfmt>
  <rfmt sheetId="1" sqref="B88" start="0" length="0">
    <dxf>
      <font>
        <sz val="8"/>
        <color auto="1"/>
        <name val="Arial"/>
        <scheme val="none"/>
      </font>
      <fill>
        <patternFill patternType="none">
          <bgColor indexed="65"/>
        </patternFill>
      </fill>
      <alignment horizontal="center" readingOrder="0"/>
      <border outline="0">
        <bottom/>
      </border>
    </dxf>
  </rfmt>
  <rfmt sheetId="1" sqref="C88" start="0" length="0">
    <dxf>
      <font>
        <sz val="8"/>
        <color auto="1"/>
        <name val="Arial"/>
        <scheme val="none"/>
      </font>
      <fill>
        <patternFill patternType="none">
          <bgColor indexed="65"/>
        </patternFill>
      </fill>
      <border outline="0">
        <top style="thin">
          <color auto="1"/>
        </top>
      </border>
    </dxf>
  </rfmt>
  <rfmt sheetId="1" sqref="D88" start="0" length="0">
    <dxf>
      <font>
        <sz val="8"/>
        <color auto="1"/>
        <name val="Arial"/>
        <scheme val="none"/>
      </font>
      <fill>
        <patternFill patternType="none">
          <bgColor indexed="65"/>
        </patternFill>
      </fill>
      <border outline="0">
        <right style="thin">
          <color auto="1"/>
        </right>
        <top style="thin">
          <color auto="1"/>
        </top>
      </border>
    </dxf>
  </rfmt>
  <rfmt sheetId="1" sqref="E88"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F88"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G88"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H88" start="0" length="0">
    <dxf>
      <font>
        <sz val="8"/>
        <color auto="1"/>
        <name val="Arial"/>
        <scheme val="none"/>
      </font>
      <fill>
        <patternFill patternType="none">
          <bgColor indexed="65"/>
        </patternFill>
      </fill>
      <border outline="0">
        <left style="thin">
          <color auto="1"/>
        </left>
        <top style="thin">
          <color auto="1"/>
        </top>
      </border>
    </dxf>
  </rfmt>
  <rfmt sheetId="1" s="1" sqref="I88" start="0" length="0">
    <dxf>
      <font>
        <sz val="8"/>
        <color auto="1"/>
        <name val="Arial"/>
        <scheme val="none"/>
      </font>
      <fill>
        <patternFill patternType="none">
          <bgColor indexed="65"/>
        </patternFill>
      </fill>
      <alignment vertical="bottom" readingOrder="0"/>
      <border outline="0">
        <top style="thin">
          <color auto="1"/>
        </top>
      </border>
    </dxf>
  </rfmt>
  <rfmt sheetId="1" sqref="J88" start="0" length="0">
    <dxf>
      <font>
        <sz val="8"/>
        <color rgb="FFFF0000"/>
        <name val="Arial"/>
        <scheme val="none"/>
      </font>
    </dxf>
  </rfmt>
  <rfmt sheetId="1" sqref="A89" start="0" length="0">
    <dxf>
      <font>
        <sz val="8"/>
        <name val="Arial"/>
        <scheme val="none"/>
      </font>
      <fill>
        <patternFill patternType="none">
          <bgColor indexed="65"/>
        </patternFill>
      </fill>
      <alignment horizontal="center" wrapText="1" readingOrder="0"/>
      <border outline="0">
        <bottom/>
      </border>
    </dxf>
  </rfmt>
  <rfmt sheetId="1" sqref="B89" start="0" length="0">
    <dxf>
      <font>
        <sz val="8"/>
        <color auto="1"/>
        <name val="Arial"/>
        <scheme val="none"/>
      </font>
      <fill>
        <patternFill patternType="none">
          <bgColor indexed="65"/>
        </patternFill>
      </fill>
      <alignment horizontal="center" readingOrder="0"/>
    </dxf>
  </rfmt>
  <rfmt sheetId="1" sqref="C89" start="0" length="0">
    <dxf>
      <font>
        <sz val="8"/>
        <color auto="1"/>
        <name val="Arial"/>
        <scheme val="none"/>
      </font>
      <fill>
        <patternFill patternType="none">
          <bgColor indexed="65"/>
        </patternFill>
      </fill>
      <border outline="0">
        <top style="thin">
          <color auto="1"/>
        </top>
      </border>
    </dxf>
  </rfmt>
  <rfmt sheetId="1" sqref="D89" start="0" length="0">
    <dxf>
      <font>
        <sz val="8"/>
        <color auto="1"/>
        <name val="Arial"/>
        <scheme val="none"/>
      </font>
      <fill>
        <patternFill patternType="none">
          <bgColor indexed="65"/>
        </patternFill>
      </fill>
      <border outline="0">
        <right style="thin">
          <color auto="1"/>
        </right>
        <top style="thin">
          <color auto="1"/>
        </top>
      </border>
    </dxf>
  </rfmt>
  <rfmt sheetId="1" sqref="E89"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F89"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G89"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H89" start="0" length="0">
    <dxf>
      <font>
        <sz val="8"/>
        <color auto="1"/>
        <name val="Arial"/>
        <scheme val="none"/>
      </font>
      <fill>
        <patternFill patternType="none">
          <bgColor indexed="65"/>
        </patternFill>
      </fill>
      <border outline="0">
        <left style="thin">
          <color auto="1"/>
        </left>
        <top style="thin">
          <color auto="1"/>
        </top>
      </border>
    </dxf>
  </rfmt>
  <rfmt sheetId="1" s="1" sqref="I89" start="0" length="0">
    <dxf>
      <font>
        <sz val="8"/>
        <color auto="1"/>
        <name val="Arial"/>
        <scheme val="none"/>
      </font>
      <fill>
        <patternFill patternType="none">
          <bgColor indexed="65"/>
        </patternFill>
      </fill>
      <alignment vertical="bottom" readingOrder="0"/>
      <border outline="0">
        <top style="thin">
          <color auto="1"/>
        </top>
      </border>
    </dxf>
  </rfmt>
  <rfmt sheetId="1" sqref="J89" start="0" length="0">
    <dxf>
      <alignment vertical="top" wrapText="1" readingOrder="0"/>
    </dxf>
  </rfmt>
  <rfmt sheetId="1" sqref="K89" start="0" length="0">
    <dxf>
      <font>
        <sz val="8"/>
        <color rgb="FFFF0000"/>
        <name val="Arial"/>
        <scheme val="none"/>
      </font>
    </dxf>
  </rfmt>
  <rfmt sheetId="1" sqref="A90" start="0" length="0">
    <dxf>
      <font>
        <sz val="8"/>
        <name val="Arial"/>
        <scheme val="none"/>
      </font>
      <fill>
        <patternFill patternType="none">
          <bgColor indexed="65"/>
        </patternFill>
      </fill>
      <alignment horizontal="center" wrapText="1" readingOrder="0"/>
      <border outline="0">
        <bottom/>
      </border>
    </dxf>
  </rfmt>
  <rfmt sheetId="1" sqref="B90" start="0" length="0">
    <dxf>
      <font>
        <sz val="8"/>
        <color auto="1"/>
        <name val="Arial"/>
        <scheme val="none"/>
      </font>
      <fill>
        <patternFill patternType="none">
          <bgColor indexed="65"/>
        </patternFill>
      </fill>
      <alignment horizontal="center" readingOrder="0"/>
      <border outline="0">
        <top style="thin">
          <color auto="1"/>
        </top>
        <bottom/>
      </border>
    </dxf>
  </rfmt>
  <rfmt sheetId="1" sqref="C90" start="0" length="0">
    <dxf>
      <font>
        <sz val="8"/>
        <color auto="1"/>
        <name val="Arial"/>
        <scheme val="none"/>
      </font>
      <fill>
        <patternFill patternType="none">
          <bgColor indexed="65"/>
        </patternFill>
      </fill>
      <border outline="0">
        <top style="thin">
          <color auto="1"/>
        </top>
      </border>
    </dxf>
  </rfmt>
  <rfmt sheetId="1" sqref="D90" start="0" length="0">
    <dxf>
      <font>
        <sz val="8"/>
        <color auto="1"/>
        <name val="Arial"/>
        <scheme val="none"/>
      </font>
      <fill>
        <patternFill patternType="none">
          <bgColor indexed="65"/>
        </patternFill>
      </fill>
      <border outline="0">
        <right style="thin">
          <color auto="1"/>
        </right>
        <top style="thin">
          <color auto="1"/>
        </top>
      </border>
    </dxf>
  </rfmt>
  <rfmt sheetId="1" sqref="E90"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F90"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G90"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H90" start="0" length="0">
    <dxf>
      <font>
        <sz val="8"/>
        <color auto="1"/>
        <name val="Arial"/>
        <scheme val="none"/>
      </font>
      <fill>
        <patternFill patternType="none">
          <bgColor indexed="65"/>
        </patternFill>
      </fill>
      <border outline="0">
        <left style="thin">
          <color auto="1"/>
        </left>
        <top style="thin">
          <color auto="1"/>
        </top>
      </border>
    </dxf>
  </rfmt>
  <rfmt sheetId="1" s="1" sqref="I90" start="0" length="0">
    <dxf>
      <font>
        <sz val="8"/>
        <color auto="1"/>
        <name val="Arial"/>
        <scheme val="none"/>
      </font>
      <fill>
        <patternFill patternType="none">
          <bgColor indexed="65"/>
        </patternFill>
      </fill>
      <alignment vertical="bottom" readingOrder="0"/>
      <border outline="0">
        <top style="thin">
          <color auto="1"/>
        </top>
      </border>
    </dxf>
  </rfmt>
  <rfmt sheetId="1" sqref="J90" start="0" length="0">
    <dxf>
      <alignment vertical="top" wrapText="1" readingOrder="0"/>
    </dxf>
  </rfmt>
  <rfmt sheetId="1" sqref="A91" start="0" length="0">
    <dxf>
      <font>
        <sz val="8"/>
        <name val="Arial"/>
        <scheme val="none"/>
      </font>
      <fill>
        <patternFill patternType="none">
          <bgColor indexed="65"/>
        </patternFill>
      </fill>
      <alignment horizontal="center" wrapText="1" readingOrder="0"/>
      <border outline="0">
        <bottom/>
      </border>
    </dxf>
  </rfmt>
  <rfmt sheetId="1" sqref="B91" start="0" length="0">
    <dxf>
      <font>
        <sz val="8"/>
        <color auto="1"/>
        <name val="Arial"/>
        <scheme val="none"/>
      </font>
      <fill>
        <patternFill patternType="none">
          <bgColor indexed="65"/>
        </patternFill>
      </fill>
      <alignment horizontal="center" readingOrder="0"/>
      <border outline="0">
        <bottom/>
      </border>
    </dxf>
  </rfmt>
  <rfmt sheetId="1" sqref="C91" start="0" length="0">
    <dxf>
      <font>
        <sz val="8"/>
        <color auto="1"/>
        <name val="Arial"/>
        <scheme val="none"/>
      </font>
      <fill>
        <patternFill patternType="none">
          <bgColor indexed="65"/>
        </patternFill>
      </fill>
      <border outline="0">
        <top style="thin">
          <color auto="1"/>
        </top>
      </border>
    </dxf>
  </rfmt>
  <rfmt sheetId="1" sqref="D91" start="0" length="0">
    <dxf>
      <font>
        <sz val="8"/>
        <color auto="1"/>
        <name val="Arial"/>
        <scheme val="none"/>
      </font>
      <fill>
        <patternFill patternType="none">
          <bgColor indexed="65"/>
        </patternFill>
      </fill>
      <border outline="0">
        <right style="thin">
          <color auto="1"/>
        </right>
        <top style="thin">
          <color auto="1"/>
        </top>
      </border>
    </dxf>
  </rfmt>
  <rfmt sheetId="1" sqref="E91"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F91"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G91"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H91" start="0" length="0">
    <dxf>
      <font>
        <sz val="8"/>
        <color auto="1"/>
        <name val="Arial"/>
        <scheme val="none"/>
      </font>
      <fill>
        <patternFill patternType="none">
          <bgColor indexed="65"/>
        </patternFill>
      </fill>
      <border outline="0">
        <left style="thin">
          <color auto="1"/>
        </left>
        <top style="thin">
          <color auto="1"/>
        </top>
      </border>
    </dxf>
  </rfmt>
  <rfmt sheetId="1" s="1" sqref="I91" start="0" length="0">
    <dxf>
      <font>
        <sz val="8"/>
        <color auto="1"/>
        <name val="Arial"/>
        <scheme val="none"/>
      </font>
      <fill>
        <patternFill patternType="none">
          <bgColor indexed="65"/>
        </patternFill>
      </fill>
      <alignment vertical="bottom" readingOrder="0"/>
      <border outline="0">
        <top style="thin">
          <color auto="1"/>
        </top>
      </border>
    </dxf>
  </rfmt>
  <rfmt sheetId="1" sqref="J91" start="0" length="0">
    <dxf>
      <alignment vertical="top" wrapText="1" readingOrder="0"/>
    </dxf>
  </rfmt>
  <rfmt sheetId="1" sqref="A92" start="0" length="0">
    <dxf>
      <font>
        <sz val="8"/>
        <name val="Arial"/>
        <scheme val="none"/>
      </font>
      <fill>
        <patternFill patternType="none">
          <bgColor indexed="65"/>
        </patternFill>
      </fill>
      <alignment horizontal="center" wrapText="1" readingOrder="0"/>
      <border outline="0">
        <bottom/>
      </border>
    </dxf>
  </rfmt>
  <rfmt sheetId="1" sqref="B92" start="0" length="0">
    <dxf>
      <font>
        <sz val="8"/>
        <color auto="1"/>
        <name val="Arial"/>
        <scheme val="none"/>
      </font>
      <fill>
        <patternFill patternType="none">
          <bgColor indexed="65"/>
        </patternFill>
      </fill>
      <alignment horizontal="center" readingOrder="0"/>
    </dxf>
  </rfmt>
  <rfmt sheetId="1" sqref="C92" start="0" length="0">
    <dxf>
      <font>
        <sz val="8"/>
        <color auto="1"/>
        <name val="Arial"/>
        <scheme val="none"/>
      </font>
      <fill>
        <patternFill patternType="none">
          <bgColor indexed="65"/>
        </patternFill>
      </fill>
      <border outline="0">
        <top style="thin">
          <color auto="1"/>
        </top>
      </border>
    </dxf>
  </rfmt>
  <rfmt sheetId="1" sqref="D92" start="0" length="0">
    <dxf>
      <font>
        <sz val="8"/>
        <color auto="1"/>
        <name val="Arial"/>
        <scheme val="none"/>
      </font>
      <fill>
        <patternFill patternType="none">
          <bgColor indexed="65"/>
        </patternFill>
      </fill>
      <border outline="0">
        <right style="thin">
          <color auto="1"/>
        </right>
        <top style="thin">
          <color auto="1"/>
        </top>
      </border>
    </dxf>
  </rfmt>
  <rfmt sheetId="1" sqref="E92"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F92"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G92"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H92" start="0" length="0">
    <dxf>
      <font>
        <sz val="8"/>
        <color auto="1"/>
        <name val="Arial"/>
        <scheme val="none"/>
      </font>
      <fill>
        <patternFill patternType="none">
          <bgColor indexed="65"/>
        </patternFill>
      </fill>
      <border outline="0">
        <left style="thin">
          <color auto="1"/>
        </left>
        <top style="thin">
          <color auto="1"/>
        </top>
      </border>
    </dxf>
  </rfmt>
  <rfmt sheetId="1" s="1" sqref="I92" start="0" length="0">
    <dxf>
      <font>
        <sz val="8"/>
        <color auto="1"/>
        <name val="Arial"/>
        <scheme val="none"/>
      </font>
      <fill>
        <patternFill patternType="none">
          <bgColor indexed="65"/>
        </patternFill>
      </fill>
      <alignment vertical="bottom" readingOrder="0"/>
      <border outline="0">
        <top style="thin">
          <color auto="1"/>
        </top>
      </border>
    </dxf>
  </rfmt>
  <rfmt sheetId="1" sqref="J92" start="0" length="0">
    <dxf>
      <alignment vertical="top" wrapText="1" readingOrder="0"/>
    </dxf>
  </rfmt>
  <rfmt sheetId="1" sqref="A93" start="0" length="0">
    <dxf>
      <font>
        <sz val="8"/>
        <name val="Arial"/>
        <scheme val="none"/>
      </font>
      <fill>
        <patternFill patternType="none">
          <bgColor indexed="65"/>
        </patternFill>
      </fill>
      <alignment horizontal="center" wrapText="1" readingOrder="0"/>
      <border outline="0">
        <bottom/>
      </border>
    </dxf>
  </rfmt>
  <rfmt sheetId="1" sqref="B93" start="0" length="0">
    <dxf>
      <font>
        <sz val="8"/>
        <color auto="1"/>
        <name val="Arial"/>
        <scheme val="none"/>
      </font>
      <fill>
        <patternFill patternType="none">
          <bgColor indexed="65"/>
        </patternFill>
      </fill>
      <alignment horizontal="center" readingOrder="0"/>
      <border outline="0">
        <top style="thin">
          <color auto="1"/>
        </top>
        <bottom/>
      </border>
    </dxf>
  </rfmt>
  <rfmt sheetId="1" sqref="C93" start="0" length="0">
    <dxf>
      <font>
        <sz val="8"/>
        <color auto="1"/>
        <name val="Arial"/>
        <scheme val="none"/>
      </font>
      <fill>
        <patternFill patternType="none">
          <bgColor indexed="65"/>
        </patternFill>
      </fill>
      <border outline="0">
        <top style="thin">
          <color auto="1"/>
        </top>
      </border>
    </dxf>
  </rfmt>
  <rfmt sheetId="1" sqref="D93" start="0" length="0">
    <dxf>
      <font>
        <sz val="8"/>
        <color auto="1"/>
        <name val="Arial"/>
        <scheme val="none"/>
      </font>
      <fill>
        <patternFill patternType="none">
          <bgColor indexed="65"/>
        </patternFill>
      </fill>
      <border outline="0">
        <right style="thin">
          <color auto="1"/>
        </right>
        <top style="thin">
          <color auto="1"/>
        </top>
      </border>
    </dxf>
  </rfmt>
  <rfmt sheetId="1" sqref="E93"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F93"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G93"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H93" start="0" length="0">
    <dxf>
      <font>
        <sz val="8"/>
        <color auto="1"/>
        <name val="Arial"/>
        <scheme val="none"/>
      </font>
      <fill>
        <patternFill patternType="none">
          <bgColor indexed="65"/>
        </patternFill>
      </fill>
      <border outline="0">
        <left style="thin">
          <color auto="1"/>
        </left>
        <top style="thin">
          <color auto="1"/>
        </top>
      </border>
    </dxf>
  </rfmt>
  <rfmt sheetId="1" s="1" sqref="I93" start="0" length="0">
    <dxf>
      <font>
        <sz val="8"/>
        <color auto="1"/>
        <name val="Arial"/>
        <scheme val="none"/>
      </font>
      <fill>
        <patternFill patternType="none">
          <bgColor indexed="65"/>
        </patternFill>
      </fill>
      <alignment vertical="bottom" readingOrder="0"/>
      <border outline="0">
        <top style="thin">
          <color auto="1"/>
        </top>
      </border>
    </dxf>
  </rfmt>
  <rfmt sheetId="1" sqref="J93" start="0" length="0">
    <dxf>
      <alignment vertical="top" wrapText="1" readingOrder="0"/>
    </dxf>
  </rfmt>
  <rfmt sheetId="1" sqref="A94" start="0" length="0">
    <dxf>
      <font>
        <sz val="8"/>
        <name val="Arial"/>
        <scheme val="none"/>
      </font>
      <fill>
        <patternFill patternType="none">
          <bgColor indexed="65"/>
        </patternFill>
      </fill>
      <alignment horizontal="center" wrapText="1" readingOrder="0"/>
      <border outline="0">
        <bottom/>
      </border>
    </dxf>
  </rfmt>
  <rfmt sheetId="1" sqref="B94" start="0" length="0">
    <dxf>
      <font>
        <sz val="8"/>
        <color auto="1"/>
        <name val="Arial"/>
        <scheme val="none"/>
      </font>
      <fill>
        <patternFill patternType="none">
          <bgColor indexed="65"/>
        </patternFill>
      </fill>
      <alignment horizontal="center" readingOrder="0"/>
      <border outline="0">
        <bottom/>
      </border>
    </dxf>
  </rfmt>
  <rfmt sheetId="1" sqref="C94" start="0" length="0">
    <dxf>
      <font>
        <sz val="8"/>
        <color auto="1"/>
        <name val="Arial"/>
        <scheme val="none"/>
      </font>
      <fill>
        <patternFill patternType="none">
          <bgColor indexed="65"/>
        </patternFill>
      </fill>
      <border outline="0">
        <top style="thin">
          <color auto="1"/>
        </top>
      </border>
    </dxf>
  </rfmt>
  <rfmt sheetId="1" sqref="D94" start="0" length="0">
    <dxf>
      <font>
        <sz val="8"/>
        <color auto="1"/>
        <name val="Arial"/>
        <scheme val="none"/>
      </font>
      <fill>
        <patternFill patternType="none">
          <bgColor indexed="65"/>
        </patternFill>
      </fill>
      <border outline="0">
        <right style="thin">
          <color auto="1"/>
        </right>
        <top style="thin">
          <color auto="1"/>
        </top>
      </border>
    </dxf>
  </rfmt>
  <rfmt sheetId="1" sqref="E94"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F94"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G94"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H94" start="0" length="0">
    <dxf>
      <font>
        <sz val="8"/>
        <color auto="1"/>
        <name val="Arial"/>
        <scheme val="none"/>
      </font>
      <fill>
        <patternFill patternType="none">
          <bgColor indexed="65"/>
        </patternFill>
      </fill>
      <border outline="0">
        <left style="thin">
          <color auto="1"/>
        </left>
        <top style="thin">
          <color auto="1"/>
        </top>
      </border>
    </dxf>
  </rfmt>
  <rfmt sheetId="1" s="1" sqref="I94" start="0" length="0">
    <dxf>
      <font>
        <sz val="8"/>
        <color auto="1"/>
        <name val="Arial"/>
        <scheme val="none"/>
      </font>
      <fill>
        <patternFill patternType="none">
          <bgColor indexed="65"/>
        </patternFill>
      </fill>
      <alignment vertical="bottom" readingOrder="0"/>
      <border outline="0">
        <top style="thin">
          <color auto="1"/>
        </top>
      </border>
    </dxf>
  </rfmt>
  <rfmt sheetId="1" sqref="J94" start="0" length="0">
    <dxf>
      <alignment vertical="top" wrapText="1" readingOrder="0"/>
    </dxf>
  </rfmt>
  <rfmt sheetId="1" sqref="A95" start="0" length="0">
    <dxf>
      <font>
        <sz val="8"/>
        <name val="Arial"/>
        <scheme val="none"/>
      </font>
      <fill>
        <patternFill patternType="none">
          <bgColor indexed="65"/>
        </patternFill>
      </fill>
      <alignment horizontal="center" wrapText="1" readingOrder="0"/>
    </dxf>
  </rfmt>
  <rfmt sheetId="1" sqref="B95" start="0" length="0">
    <dxf>
      <font>
        <sz val="8"/>
        <color auto="1"/>
        <name val="Arial"/>
        <scheme val="none"/>
      </font>
      <fill>
        <patternFill patternType="none">
          <bgColor indexed="65"/>
        </patternFill>
      </fill>
      <alignment horizontal="center" readingOrder="0"/>
    </dxf>
  </rfmt>
  <rfmt sheetId="1" sqref="C95" start="0" length="0">
    <dxf>
      <font>
        <sz val="8"/>
        <color auto="1"/>
        <name val="Arial"/>
        <scheme val="none"/>
      </font>
      <fill>
        <patternFill patternType="none">
          <bgColor indexed="65"/>
        </patternFill>
      </fill>
      <border outline="0">
        <top style="thin">
          <color auto="1"/>
        </top>
      </border>
    </dxf>
  </rfmt>
  <rfmt sheetId="1" sqref="D95" start="0" length="0">
    <dxf>
      <font>
        <sz val="8"/>
        <color auto="1"/>
        <name val="Arial"/>
        <scheme val="none"/>
      </font>
      <fill>
        <patternFill patternType="none">
          <bgColor indexed="65"/>
        </patternFill>
      </fill>
      <border outline="0">
        <right style="thin">
          <color auto="1"/>
        </right>
        <top style="thin">
          <color auto="1"/>
        </top>
      </border>
    </dxf>
  </rfmt>
  <rfmt sheetId="1" sqref="E95"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F95"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G95"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H95" start="0" length="0">
    <dxf>
      <font>
        <sz val="8"/>
        <color auto="1"/>
        <name val="Arial"/>
        <scheme val="none"/>
      </font>
      <fill>
        <patternFill patternType="none">
          <bgColor indexed="65"/>
        </patternFill>
      </fill>
      <border outline="0">
        <left style="thin">
          <color auto="1"/>
        </left>
        <top style="thin">
          <color auto="1"/>
        </top>
      </border>
    </dxf>
  </rfmt>
  <rfmt sheetId="1" s="1" sqref="I95" start="0" length="0">
    <dxf>
      <font>
        <sz val="8"/>
        <color auto="1"/>
        <name val="Arial"/>
        <scheme val="none"/>
      </font>
      <fill>
        <patternFill patternType="none">
          <bgColor indexed="65"/>
        </patternFill>
      </fill>
      <alignment vertical="bottom" readingOrder="0"/>
      <border outline="0">
        <top style="thin">
          <color auto="1"/>
        </top>
      </border>
    </dxf>
  </rfmt>
  <rfmt sheetId="1" sqref="J95" start="0" length="0">
    <dxf>
      <alignment vertical="top" wrapText="1" readingOrder="0"/>
    </dxf>
  </rfmt>
  <rrc rId="3163" sId="1" ref="A98:XFD109" action="insertRow"/>
  <rfmt sheetId="1" sqref="A98" start="0" length="0">
    <dxf>
      <font>
        <sz val="8"/>
        <name val="Arial"/>
        <scheme val="none"/>
      </font>
      <fill>
        <patternFill patternType="none">
          <bgColor indexed="65"/>
        </patternFill>
      </fill>
      <alignment horizontal="center" wrapText="1" readingOrder="0"/>
      <border outline="0">
        <bottom/>
      </border>
    </dxf>
  </rfmt>
  <rfmt sheetId="1" sqref="B98" start="0" length="0">
    <dxf>
      <font>
        <sz val="8"/>
        <color auto="1"/>
        <name val="Arial"/>
        <scheme val="minor"/>
      </font>
      <fill>
        <patternFill patternType="none">
          <bgColor indexed="65"/>
        </patternFill>
      </fill>
      <alignment horizontal="general" readingOrder="0"/>
      <border outline="0">
        <bottom/>
      </border>
    </dxf>
  </rfmt>
  <rfmt sheetId="1" sqref="C98" start="0" length="0">
    <dxf>
      <font>
        <sz val="8"/>
        <color auto="1"/>
        <name val="Arial"/>
        <scheme val="none"/>
      </font>
      <fill>
        <patternFill patternType="none">
          <bgColor indexed="65"/>
        </patternFill>
      </fill>
      <alignment indent="2" readingOrder="0"/>
      <border outline="0">
        <top/>
      </border>
    </dxf>
  </rfmt>
  <rcc rId="3164" sId="1" odxf="1" dxf="1">
    <nc r="D98" t="inlineStr">
      <is>
        <t>X</t>
      </is>
    </nc>
    <odxf>
      <font>
        <sz val="8"/>
        <name val="Arial"/>
        <scheme val="none"/>
      </font>
      <fill>
        <patternFill patternType="solid">
          <bgColor theme="9" tint="0.79998168889431442"/>
        </patternFill>
      </fill>
      <border outline="0">
        <right/>
      </border>
    </odxf>
    <ndxf>
      <font>
        <sz val="8"/>
        <color auto="1"/>
        <name val="Arial"/>
        <scheme val="none"/>
      </font>
      <fill>
        <patternFill patternType="none">
          <bgColor indexed="65"/>
        </patternFill>
      </fill>
      <border outline="0">
        <right style="thin">
          <color auto="1"/>
        </right>
      </border>
    </ndxf>
  </rcc>
  <rcc rId="3165" sId="1" odxf="1" dxf="1">
    <nc r="E98"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166" sId="1" odxf="1" dxf="1">
    <nc r="F98"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167" sId="1" odxf="1" dxf="1">
    <nc r="G98"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168" sId="1" odxf="1" dxf="1">
    <nc r="H98" t="inlineStr">
      <is>
        <t>X</t>
      </is>
    </nc>
    <odxf>
      <font>
        <sz val="8"/>
        <name val="Arial"/>
        <scheme val="none"/>
      </font>
      <fill>
        <patternFill patternType="solid">
          <bgColor theme="9" tint="0.79998168889431442"/>
        </patternFill>
      </fill>
      <border outline="0">
        <left/>
      </border>
    </odxf>
    <ndxf>
      <font>
        <sz val="8"/>
        <color auto="1"/>
        <name val="Arial"/>
        <scheme val="none"/>
      </font>
      <fill>
        <patternFill patternType="none">
          <bgColor indexed="65"/>
        </patternFill>
      </fill>
      <border outline="0">
        <left style="thin">
          <color auto="1"/>
        </left>
      </border>
    </ndxf>
  </rcc>
  <rcc rId="3169" sId="1" odxf="1" s="1" dxf="1">
    <nc r="I98">
      <f>'Cost inputs'!F104</f>
    </nc>
    <odxf>
      <font>
        <b val="0"/>
        <i val="0"/>
        <strike val="0"/>
        <condense val="0"/>
        <extend val="0"/>
        <outline val="0"/>
        <shadow val="0"/>
        <u val="none"/>
        <vertAlign val="baseline"/>
        <sz val="9"/>
        <color theme="1"/>
        <name val="Arial"/>
        <scheme val="none"/>
      </font>
      <numFmt numFmtId="164" formatCode="_(* #,##0_);_(* \(#,##0\);_(* &quot;-&quot;??_);_(@_)"/>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odxf>
    <ndxf>
      <font>
        <sz val="8"/>
        <color auto="1"/>
        <name val="Arial"/>
        <scheme val="none"/>
      </font>
      <fill>
        <patternFill patternType="none">
          <bgColor indexed="65"/>
        </patternFill>
      </fill>
      <alignment vertical="bottom" readingOrder="0"/>
    </ndxf>
  </rcc>
  <rfmt sheetId="1" sqref="A99" start="0" length="0">
    <dxf>
      <font>
        <sz val="8"/>
        <name val="Arial"/>
        <scheme val="none"/>
      </font>
      <fill>
        <patternFill patternType="none">
          <bgColor indexed="65"/>
        </patternFill>
      </fill>
      <alignment horizontal="center" wrapText="1" readingOrder="0"/>
      <border outline="0">
        <top/>
        <bottom/>
      </border>
    </dxf>
  </rfmt>
  <rfmt sheetId="1" sqref="B99" start="0" length="0">
    <dxf>
      <font>
        <sz val="8"/>
        <color auto="1"/>
        <name val="Arial"/>
        <scheme val="minor"/>
      </font>
      <fill>
        <patternFill patternType="none">
          <bgColor indexed="65"/>
        </patternFill>
      </fill>
      <alignment horizontal="general" readingOrder="0"/>
      <border outline="0">
        <top/>
        <bottom/>
      </border>
    </dxf>
  </rfmt>
  <rfmt sheetId="1" sqref="C99" start="0" length="0">
    <dxf>
      <font>
        <sz val="8"/>
        <color auto="1"/>
        <name val="Arial"/>
        <scheme val="none"/>
      </font>
      <fill>
        <patternFill patternType="none">
          <bgColor indexed="65"/>
        </patternFill>
      </fill>
      <alignment indent="2" readingOrder="0"/>
    </dxf>
  </rfmt>
  <rcc rId="3170" sId="1" odxf="1" dxf="1">
    <nc r="D99" t="inlineStr">
      <is>
        <t>X</t>
      </is>
    </nc>
    <odxf>
      <font>
        <sz val="8"/>
        <name val="Arial"/>
        <scheme val="none"/>
      </font>
      <fill>
        <patternFill patternType="solid">
          <bgColor theme="9" tint="0.79998168889431442"/>
        </patternFill>
      </fill>
      <border outline="0">
        <right/>
      </border>
    </odxf>
    <ndxf>
      <font>
        <sz val="8"/>
        <color auto="1"/>
        <name val="Arial"/>
        <scheme val="none"/>
      </font>
      <fill>
        <patternFill patternType="none">
          <bgColor indexed="65"/>
        </patternFill>
      </fill>
      <border outline="0">
        <right style="thin">
          <color auto="1"/>
        </right>
      </border>
    </ndxf>
  </rcc>
  <rcc rId="3171" sId="1" odxf="1" dxf="1">
    <nc r="E99"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172" sId="1" odxf="1" dxf="1">
    <nc r="F99"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fmt sheetId="1" sqref="G99" start="0" length="0">
    <dxf>
      <font>
        <sz val="8"/>
        <color auto="1"/>
        <name val="Arial"/>
        <scheme val="none"/>
      </font>
      <fill>
        <patternFill patternType="none">
          <bgColor indexed="65"/>
        </patternFill>
      </fill>
      <border outline="0">
        <left style="thin">
          <color auto="1"/>
        </left>
        <right style="thin">
          <color auto="1"/>
        </right>
      </border>
    </dxf>
  </rfmt>
  <rfmt sheetId="1" sqref="H99" start="0" length="0">
    <dxf>
      <font>
        <sz val="8"/>
        <color auto="1"/>
        <name val="Arial"/>
        <scheme val="none"/>
      </font>
      <fill>
        <patternFill patternType="none">
          <bgColor indexed="65"/>
        </patternFill>
      </fill>
      <border outline="0">
        <left style="thin">
          <color auto="1"/>
        </left>
      </border>
    </dxf>
  </rfmt>
  <rcc rId="3173" sId="1" odxf="1" s="1" dxf="1">
    <nc r="I99">
      <f>'Cost inputs'!F116</f>
    </nc>
    <odxf>
      <font>
        <b val="0"/>
        <i val="0"/>
        <strike val="0"/>
        <condense val="0"/>
        <extend val="0"/>
        <outline val="0"/>
        <shadow val="0"/>
        <u val="none"/>
        <vertAlign val="baseline"/>
        <sz val="9"/>
        <color theme="1"/>
        <name val="Arial"/>
        <scheme val="none"/>
      </font>
      <numFmt numFmtId="164" formatCode="_(* #,##0_);_(* \(#,##0\);_(* &quot;-&quot;??_);_(@_)"/>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odxf>
    <ndxf>
      <font>
        <sz val="8"/>
        <color auto="1"/>
        <name val="Arial"/>
        <scheme val="none"/>
      </font>
      <fill>
        <patternFill patternType="none">
          <bgColor indexed="65"/>
        </patternFill>
      </fill>
      <alignment vertical="bottom" readingOrder="0"/>
    </ndxf>
  </rcc>
  <rfmt sheetId="1" sqref="A100" start="0" length="0">
    <dxf>
      <font>
        <sz val="8"/>
        <name val="Arial"/>
        <scheme val="none"/>
      </font>
      <fill>
        <patternFill patternType="none">
          <bgColor indexed="65"/>
        </patternFill>
      </fill>
      <alignment horizontal="center" wrapText="1" readingOrder="0"/>
      <border outline="0">
        <top/>
        <bottom/>
      </border>
    </dxf>
  </rfmt>
  <rfmt sheetId="1" sqref="B100" start="0" length="0">
    <dxf>
      <font>
        <sz val="8"/>
        <color auto="1"/>
        <name val="Arial"/>
        <scheme val="minor"/>
      </font>
      <fill>
        <patternFill patternType="none">
          <bgColor indexed="65"/>
        </patternFill>
      </fill>
      <alignment horizontal="general" readingOrder="0"/>
      <border outline="0">
        <top/>
      </border>
    </dxf>
  </rfmt>
  <rfmt sheetId="1" sqref="C100" start="0" length="0">
    <dxf>
      <font>
        <sz val="8"/>
        <color auto="1"/>
        <name val="Arial"/>
        <scheme val="none"/>
      </font>
      <fill>
        <patternFill patternType="none">
          <bgColor indexed="65"/>
        </patternFill>
      </fill>
      <alignment indent="2" readingOrder="0"/>
    </dxf>
  </rfmt>
  <rfmt sheetId="1" sqref="D100" start="0" length="0">
    <dxf>
      <font>
        <sz val="8"/>
        <color auto="1"/>
        <name val="Arial"/>
        <scheme val="none"/>
      </font>
      <fill>
        <patternFill patternType="none">
          <bgColor indexed="65"/>
        </patternFill>
      </fill>
      <border outline="0">
        <right style="thin">
          <color auto="1"/>
        </right>
      </border>
    </dxf>
  </rfmt>
  <rfmt sheetId="1" sqref="E100" start="0" length="0">
    <dxf>
      <font>
        <sz val="8"/>
        <color auto="1"/>
        <name val="Arial"/>
        <scheme val="none"/>
      </font>
      <fill>
        <patternFill patternType="none">
          <bgColor indexed="65"/>
        </patternFill>
      </fill>
      <border outline="0">
        <left style="thin">
          <color auto="1"/>
        </left>
        <right style="thin">
          <color auto="1"/>
        </right>
      </border>
    </dxf>
  </rfmt>
  <rcc rId="3174" sId="1" odxf="1" dxf="1">
    <nc r="F100"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175" sId="1" odxf="1" dxf="1">
    <nc r="G100"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fmt sheetId="1" sqref="H100" start="0" length="0">
    <dxf>
      <font>
        <sz val="8"/>
        <color auto="1"/>
        <name val="Arial"/>
        <scheme val="none"/>
      </font>
      <fill>
        <patternFill patternType="none">
          <bgColor indexed="65"/>
        </patternFill>
      </fill>
      <border outline="0">
        <left style="thin">
          <color auto="1"/>
        </left>
      </border>
    </dxf>
  </rfmt>
  <rcc rId="3176" sId="1" odxf="1" s="1" dxf="1">
    <nc r="I100">
      <f>'Cost inputs'!F128</f>
    </nc>
    <odxf>
      <font>
        <b val="0"/>
        <i val="0"/>
        <strike val="0"/>
        <condense val="0"/>
        <extend val="0"/>
        <outline val="0"/>
        <shadow val="0"/>
        <u val="none"/>
        <vertAlign val="baseline"/>
        <sz val="9"/>
        <color theme="1"/>
        <name val="Arial"/>
        <scheme val="none"/>
      </font>
      <numFmt numFmtId="164" formatCode="_(* #,##0_);_(* \(#,##0\);_(* &quot;-&quot;??_);_(@_)"/>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odxf>
    <ndxf>
      <font>
        <sz val="8"/>
        <color auto="1"/>
        <name val="Arial"/>
        <scheme val="none"/>
      </font>
      <fill>
        <patternFill patternType="none">
          <bgColor indexed="65"/>
        </patternFill>
      </fill>
      <alignment vertical="bottom" readingOrder="0"/>
    </ndxf>
  </rcc>
  <rfmt sheetId="1" sqref="A101" start="0" length="0">
    <dxf>
      <font>
        <sz val="8"/>
        <name val="Arial"/>
        <scheme val="none"/>
      </font>
      <fill>
        <patternFill patternType="none">
          <bgColor indexed="65"/>
        </patternFill>
      </fill>
      <alignment horizontal="center" wrapText="1" readingOrder="0"/>
      <border outline="0">
        <top/>
        <bottom/>
      </border>
    </dxf>
  </rfmt>
  <rfmt sheetId="1" sqref="B101" start="0" length="0">
    <dxf>
      <font>
        <sz val="8"/>
        <color auto="1"/>
        <name val="Arial"/>
        <scheme val="none"/>
      </font>
      <fill>
        <patternFill patternType="none">
          <bgColor indexed="65"/>
        </patternFill>
      </fill>
      <alignment horizontal="center" readingOrder="0"/>
      <border outline="0">
        <bottom/>
      </border>
    </dxf>
  </rfmt>
  <rfmt sheetId="1" sqref="C101" start="0" length="0">
    <dxf>
      <font>
        <sz val="8"/>
        <color auto="1"/>
        <name val="Arial"/>
        <scheme val="none"/>
      </font>
      <fill>
        <patternFill patternType="none">
          <bgColor indexed="65"/>
        </patternFill>
      </fill>
    </dxf>
  </rfmt>
  <rfmt sheetId="1" sqref="D101" start="0" length="0">
    <dxf>
      <font>
        <sz val="8"/>
        <color auto="1"/>
        <name val="Arial"/>
        <scheme val="none"/>
      </font>
      <fill>
        <patternFill patternType="none">
          <bgColor indexed="65"/>
        </patternFill>
      </fill>
      <border outline="0">
        <right style="thin">
          <color auto="1"/>
        </right>
      </border>
    </dxf>
  </rfmt>
  <rfmt sheetId="1" sqref="E101" start="0" length="0">
    <dxf>
      <font>
        <sz val="8"/>
        <color auto="1"/>
        <name val="Arial"/>
        <scheme val="none"/>
      </font>
      <fill>
        <patternFill patternType="none">
          <bgColor indexed="65"/>
        </patternFill>
      </fill>
      <border outline="0">
        <left style="thin">
          <color auto="1"/>
        </left>
        <right style="thin">
          <color auto="1"/>
        </right>
      </border>
    </dxf>
  </rfmt>
  <rfmt sheetId="1" sqref="F101" start="0" length="0">
    <dxf>
      <font>
        <sz val="8"/>
        <color auto="1"/>
        <name val="Arial"/>
        <scheme val="none"/>
      </font>
      <fill>
        <patternFill patternType="none">
          <bgColor indexed="65"/>
        </patternFill>
      </fill>
      <border outline="0">
        <left style="thin">
          <color auto="1"/>
        </left>
        <right style="thin">
          <color auto="1"/>
        </right>
      </border>
    </dxf>
  </rfmt>
  <rfmt sheetId="1" sqref="G101" start="0" length="0">
    <dxf>
      <font>
        <sz val="8"/>
        <color auto="1"/>
        <name val="Arial"/>
        <scheme val="none"/>
      </font>
      <fill>
        <patternFill patternType="none">
          <bgColor indexed="65"/>
        </patternFill>
      </fill>
      <border outline="0">
        <left style="thin">
          <color auto="1"/>
        </left>
        <right style="thin">
          <color auto="1"/>
        </right>
      </border>
    </dxf>
  </rfmt>
  <rfmt sheetId="1" sqref="H101" start="0" length="0">
    <dxf>
      <font>
        <sz val="8"/>
        <color auto="1"/>
        <name val="Arial"/>
        <scheme val="none"/>
      </font>
      <fill>
        <patternFill patternType="none">
          <bgColor indexed="65"/>
        </patternFill>
      </fill>
      <border outline="0">
        <left style="thin">
          <color auto="1"/>
        </left>
      </border>
    </dxf>
  </rfmt>
  <rfmt sheetId="1" s="1" sqref="I101" start="0" length="0">
    <dxf>
      <font>
        <sz val="8"/>
        <color auto="1"/>
        <name val="Arial"/>
        <scheme val="none"/>
      </font>
      <fill>
        <patternFill patternType="none">
          <bgColor indexed="65"/>
        </patternFill>
      </fill>
      <alignment vertical="bottom" readingOrder="0"/>
    </dxf>
  </rfmt>
  <rfmt sheetId="1" sqref="J101" start="0" length="0">
    <dxf>
      <font>
        <sz val="8"/>
        <color rgb="FFFF0000"/>
        <name val="Arial"/>
        <scheme val="none"/>
      </font>
    </dxf>
  </rfmt>
  <rfmt sheetId="1" sqref="A102" start="0" length="0">
    <dxf>
      <font>
        <sz val="8"/>
        <name val="Arial"/>
        <scheme val="none"/>
      </font>
      <fill>
        <patternFill patternType="none">
          <bgColor indexed="65"/>
        </patternFill>
      </fill>
      <alignment horizontal="center" wrapText="1" readingOrder="0"/>
      <border outline="0">
        <top/>
        <bottom/>
      </border>
    </dxf>
  </rfmt>
  <rfmt sheetId="1" sqref="B102" start="0" length="0">
    <dxf>
      <font>
        <sz val="8"/>
        <color auto="1"/>
        <name val="Arial"/>
        <scheme val="none"/>
      </font>
      <fill>
        <patternFill patternType="none">
          <bgColor indexed="65"/>
        </patternFill>
      </fill>
      <alignment horizontal="center" readingOrder="0"/>
      <border outline="0">
        <top/>
        <bottom/>
      </border>
    </dxf>
  </rfmt>
  <rfmt sheetId="1" sqref="C102" start="0" length="0">
    <dxf>
      <font>
        <sz val="8"/>
        <color auto="1"/>
        <name val="Arial"/>
        <scheme val="none"/>
      </font>
      <fill>
        <patternFill patternType="none">
          <bgColor indexed="65"/>
        </patternFill>
      </fill>
    </dxf>
  </rfmt>
  <rfmt sheetId="1" sqref="D102" start="0" length="0">
    <dxf>
      <font>
        <sz val="8"/>
        <color auto="1"/>
        <name val="Arial"/>
        <scheme val="none"/>
      </font>
      <fill>
        <patternFill patternType="none">
          <bgColor indexed="65"/>
        </patternFill>
      </fill>
      <border outline="0">
        <right style="thin">
          <color auto="1"/>
        </right>
      </border>
    </dxf>
  </rfmt>
  <rfmt sheetId="1" sqref="E102" start="0" length="0">
    <dxf>
      <font>
        <sz val="8"/>
        <color auto="1"/>
        <name val="Arial"/>
        <scheme val="none"/>
      </font>
      <fill>
        <patternFill patternType="none">
          <bgColor indexed="65"/>
        </patternFill>
      </fill>
      <border outline="0">
        <left style="thin">
          <color auto="1"/>
        </left>
        <right style="thin">
          <color auto="1"/>
        </right>
      </border>
    </dxf>
  </rfmt>
  <rfmt sheetId="1" sqref="F102" start="0" length="0">
    <dxf>
      <font>
        <sz val="8"/>
        <color auto="1"/>
        <name val="Arial"/>
        <scheme val="none"/>
      </font>
      <fill>
        <patternFill patternType="none">
          <bgColor indexed="65"/>
        </patternFill>
      </fill>
      <border outline="0">
        <left style="thin">
          <color auto="1"/>
        </left>
        <right style="thin">
          <color auto="1"/>
        </right>
      </border>
    </dxf>
  </rfmt>
  <rfmt sheetId="1" sqref="G102" start="0" length="0">
    <dxf>
      <font>
        <sz val="8"/>
        <color auto="1"/>
        <name val="Arial"/>
        <scheme val="none"/>
      </font>
      <fill>
        <patternFill patternType="none">
          <bgColor indexed="65"/>
        </patternFill>
      </fill>
      <border outline="0">
        <left style="thin">
          <color auto="1"/>
        </left>
        <right style="thin">
          <color auto="1"/>
        </right>
      </border>
    </dxf>
  </rfmt>
  <rfmt sheetId="1" sqref="H102" start="0" length="0">
    <dxf>
      <font>
        <sz val="8"/>
        <color auto="1"/>
        <name val="Arial"/>
        <scheme val="none"/>
      </font>
      <fill>
        <patternFill patternType="none">
          <bgColor indexed="65"/>
        </patternFill>
      </fill>
      <border outline="0">
        <left style="thin">
          <color auto="1"/>
        </left>
      </border>
    </dxf>
  </rfmt>
  <rfmt sheetId="1" s="1" sqref="I102" start="0" length="0">
    <dxf>
      <font>
        <sz val="8"/>
        <color auto="1"/>
        <name val="Arial"/>
        <scheme val="none"/>
      </font>
      <fill>
        <patternFill patternType="none">
          <bgColor indexed="65"/>
        </patternFill>
      </fill>
      <alignment vertical="bottom" readingOrder="0"/>
    </dxf>
  </rfmt>
  <rfmt sheetId="1" sqref="J102" start="0" length="0">
    <dxf>
      <font>
        <sz val="8"/>
        <color rgb="FFFF0000"/>
        <name val="Arial"/>
        <scheme val="none"/>
      </font>
    </dxf>
  </rfmt>
  <rfmt sheetId="1" sqref="A103" start="0" length="0">
    <dxf>
      <font>
        <sz val="8"/>
        <name val="Arial"/>
        <scheme val="none"/>
      </font>
      <fill>
        <patternFill patternType="none">
          <bgColor indexed="65"/>
        </patternFill>
      </fill>
      <alignment horizontal="center" wrapText="1" readingOrder="0"/>
      <border outline="0">
        <top/>
        <bottom/>
      </border>
    </dxf>
  </rfmt>
  <rfmt sheetId="1" sqref="B103" start="0" length="0">
    <dxf>
      <font>
        <sz val="8"/>
        <color auto="1"/>
        <name val="Arial"/>
        <scheme val="none"/>
      </font>
      <fill>
        <patternFill patternType="none">
          <bgColor indexed="65"/>
        </patternFill>
      </fill>
      <alignment horizontal="center" readingOrder="0"/>
      <border outline="0">
        <top/>
      </border>
    </dxf>
  </rfmt>
  <rfmt sheetId="1" sqref="C103" start="0" length="0">
    <dxf>
      <font>
        <sz val="8"/>
        <color auto="1"/>
        <name val="Arial"/>
        <scheme val="none"/>
      </font>
      <fill>
        <patternFill patternType="none">
          <bgColor indexed="65"/>
        </patternFill>
      </fill>
    </dxf>
  </rfmt>
  <rfmt sheetId="1" sqref="D103" start="0" length="0">
    <dxf>
      <font>
        <sz val="8"/>
        <color auto="1"/>
        <name val="Arial"/>
        <scheme val="none"/>
      </font>
      <fill>
        <patternFill patternType="none">
          <bgColor indexed="65"/>
        </patternFill>
      </fill>
      <border outline="0">
        <right style="thin">
          <color auto="1"/>
        </right>
      </border>
    </dxf>
  </rfmt>
  <rfmt sheetId="1" sqref="E103" start="0" length="0">
    <dxf>
      <font>
        <sz val="8"/>
        <color auto="1"/>
        <name val="Arial"/>
        <scheme val="none"/>
      </font>
      <fill>
        <patternFill patternType="none">
          <bgColor indexed="65"/>
        </patternFill>
      </fill>
      <border outline="0">
        <left style="thin">
          <color auto="1"/>
        </left>
        <right style="thin">
          <color auto="1"/>
        </right>
      </border>
    </dxf>
  </rfmt>
  <rfmt sheetId="1" sqref="F103" start="0" length="0">
    <dxf>
      <font>
        <sz val="8"/>
        <color auto="1"/>
        <name val="Arial"/>
        <scheme val="none"/>
      </font>
      <fill>
        <patternFill patternType="none">
          <bgColor indexed="65"/>
        </patternFill>
      </fill>
      <border outline="0">
        <left style="thin">
          <color auto="1"/>
        </left>
        <right style="thin">
          <color auto="1"/>
        </right>
      </border>
    </dxf>
  </rfmt>
  <rfmt sheetId="1" sqref="G103" start="0" length="0">
    <dxf>
      <font>
        <sz val="8"/>
        <color auto="1"/>
        <name val="Arial"/>
        <scheme val="none"/>
      </font>
      <fill>
        <patternFill patternType="none">
          <bgColor indexed="65"/>
        </patternFill>
      </fill>
      <border outline="0">
        <left style="thin">
          <color auto="1"/>
        </left>
        <right style="thin">
          <color auto="1"/>
        </right>
      </border>
    </dxf>
  </rfmt>
  <rfmt sheetId="1" sqref="H103" start="0" length="0">
    <dxf>
      <font>
        <sz val="8"/>
        <color auto="1"/>
        <name val="Arial"/>
        <scheme val="none"/>
      </font>
      <fill>
        <patternFill patternType="none">
          <bgColor indexed="65"/>
        </patternFill>
      </fill>
      <border outline="0">
        <left style="thin">
          <color auto="1"/>
        </left>
      </border>
    </dxf>
  </rfmt>
  <rfmt sheetId="1" s="1" sqref="I103" start="0" length="0">
    <dxf>
      <font>
        <sz val="8"/>
        <color auto="1"/>
        <name val="Arial"/>
        <scheme val="none"/>
      </font>
      <fill>
        <patternFill patternType="none">
          <bgColor indexed="65"/>
        </patternFill>
      </fill>
      <alignment vertical="bottom" readingOrder="0"/>
    </dxf>
  </rfmt>
  <rfmt sheetId="1" sqref="J103" start="0" length="0">
    <dxf>
      <alignment vertical="top" wrapText="1" readingOrder="0"/>
    </dxf>
  </rfmt>
  <rfmt sheetId="1" sqref="K103" start="0" length="0">
    <dxf>
      <font>
        <sz val="8"/>
        <color rgb="FFFF0000"/>
        <name val="Arial"/>
        <scheme val="none"/>
      </font>
    </dxf>
  </rfmt>
  <rfmt sheetId="1" sqref="A104" start="0" length="0">
    <dxf>
      <font>
        <sz val="8"/>
        <name val="Arial"/>
        <scheme val="none"/>
      </font>
      <fill>
        <patternFill patternType="none">
          <bgColor indexed="65"/>
        </patternFill>
      </fill>
      <alignment horizontal="center" wrapText="1" readingOrder="0"/>
      <border outline="0">
        <top/>
        <bottom/>
      </border>
    </dxf>
  </rfmt>
  <rfmt sheetId="1" sqref="B104" start="0" length="0">
    <dxf>
      <font>
        <sz val="8"/>
        <color auto="1"/>
        <name val="Arial"/>
        <scheme val="none"/>
      </font>
      <fill>
        <patternFill patternType="none">
          <bgColor indexed="65"/>
        </patternFill>
      </fill>
      <alignment horizontal="center" readingOrder="0"/>
      <border outline="0">
        <bottom/>
      </border>
    </dxf>
  </rfmt>
  <rfmt sheetId="1" sqref="C104" start="0" length="0">
    <dxf>
      <font>
        <sz val="8"/>
        <color auto="1"/>
        <name val="Arial"/>
        <scheme val="none"/>
      </font>
      <fill>
        <patternFill patternType="none">
          <bgColor indexed="65"/>
        </patternFill>
      </fill>
    </dxf>
  </rfmt>
  <rfmt sheetId="1" sqref="D104" start="0" length="0">
    <dxf>
      <font>
        <sz val="8"/>
        <color auto="1"/>
        <name val="Arial"/>
        <scheme val="none"/>
      </font>
      <fill>
        <patternFill patternType="none">
          <bgColor indexed="65"/>
        </patternFill>
      </fill>
      <border outline="0">
        <right style="thin">
          <color auto="1"/>
        </right>
      </border>
    </dxf>
  </rfmt>
  <rfmt sheetId="1" sqref="E104" start="0" length="0">
    <dxf>
      <font>
        <sz val="8"/>
        <color auto="1"/>
        <name val="Arial"/>
        <scheme val="none"/>
      </font>
      <fill>
        <patternFill patternType="none">
          <bgColor indexed="65"/>
        </patternFill>
      </fill>
      <border outline="0">
        <left style="thin">
          <color auto="1"/>
        </left>
        <right style="thin">
          <color auto="1"/>
        </right>
      </border>
    </dxf>
  </rfmt>
  <rfmt sheetId="1" sqref="F104" start="0" length="0">
    <dxf>
      <font>
        <sz val="8"/>
        <color auto="1"/>
        <name val="Arial"/>
        <scheme val="none"/>
      </font>
      <fill>
        <patternFill patternType="none">
          <bgColor indexed="65"/>
        </patternFill>
      </fill>
      <border outline="0">
        <left style="thin">
          <color auto="1"/>
        </left>
        <right style="thin">
          <color auto="1"/>
        </right>
      </border>
    </dxf>
  </rfmt>
  <rfmt sheetId="1" sqref="G104" start="0" length="0">
    <dxf>
      <font>
        <sz val="8"/>
        <color auto="1"/>
        <name val="Arial"/>
        <scheme val="none"/>
      </font>
      <fill>
        <patternFill patternType="none">
          <bgColor indexed="65"/>
        </patternFill>
      </fill>
      <border outline="0">
        <left style="thin">
          <color auto="1"/>
        </left>
        <right style="thin">
          <color auto="1"/>
        </right>
      </border>
    </dxf>
  </rfmt>
  <rfmt sheetId="1" sqref="H104" start="0" length="0">
    <dxf>
      <font>
        <sz val="8"/>
        <color auto="1"/>
        <name val="Arial"/>
        <scheme val="none"/>
      </font>
      <fill>
        <patternFill patternType="none">
          <bgColor indexed="65"/>
        </patternFill>
      </fill>
      <border outline="0">
        <left style="thin">
          <color auto="1"/>
        </left>
      </border>
    </dxf>
  </rfmt>
  <rfmt sheetId="1" s="1" sqref="I104" start="0" length="0">
    <dxf>
      <font>
        <sz val="8"/>
        <color auto="1"/>
        <name val="Arial"/>
        <scheme val="none"/>
      </font>
      <fill>
        <patternFill patternType="none">
          <bgColor indexed="65"/>
        </patternFill>
      </fill>
      <alignment vertical="bottom" readingOrder="0"/>
    </dxf>
  </rfmt>
  <rfmt sheetId="1" sqref="J104" start="0" length="0">
    <dxf>
      <alignment vertical="top" wrapText="1" readingOrder="0"/>
    </dxf>
  </rfmt>
  <rfmt sheetId="1" sqref="A105" start="0" length="0">
    <dxf>
      <font>
        <sz val="8"/>
        <name val="Arial"/>
        <scheme val="none"/>
      </font>
      <fill>
        <patternFill patternType="none">
          <bgColor indexed="65"/>
        </patternFill>
      </fill>
      <alignment horizontal="center" wrapText="1" readingOrder="0"/>
      <border outline="0">
        <top/>
        <bottom/>
      </border>
    </dxf>
  </rfmt>
  <rfmt sheetId="1" sqref="B105" start="0" length="0">
    <dxf>
      <font>
        <sz val="8"/>
        <color auto="1"/>
        <name val="Arial"/>
        <scheme val="none"/>
      </font>
      <fill>
        <patternFill patternType="none">
          <bgColor indexed="65"/>
        </patternFill>
      </fill>
      <alignment horizontal="center" readingOrder="0"/>
      <border outline="0">
        <top/>
        <bottom/>
      </border>
    </dxf>
  </rfmt>
  <rfmt sheetId="1" sqref="C105" start="0" length="0">
    <dxf>
      <font>
        <sz val="8"/>
        <color auto="1"/>
        <name val="Arial"/>
        <scheme val="none"/>
      </font>
      <fill>
        <patternFill patternType="none">
          <bgColor indexed="65"/>
        </patternFill>
      </fill>
    </dxf>
  </rfmt>
  <rfmt sheetId="1" sqref="D105" start="0" length="0">
    <dxf>
      <font>
        <sz val="8"/>
        <color auto="1"/>
        <name val="Arial"/>
        <scheme val="none"/>
      </font>
      <fill>
        <patternFill patternType="none">
          <bgColor indexed="65"/>
        </patternFill>
      </fill>
      <border outline="0">
        <right style="thin">
          <color auto="1"/>
        </right>
      </border>
    </dxf>
  </rfmt>
  <rfmt sheetId="1" sqref="E105" start="0" length="0">
    <dxf>
      <font>
        <sz val="8"/>
        <color auto="1"/>
        <name val="Arial"/>
        <scheme val="none"/>
      </font>
      <fill>
        <patternFill patternType="none">
          <bgColor indexed="65"/>
        </patternFill>
      </fill>
      <border outline="0">
        <left style="thin">
          <color auto="1"/>
        </left>
        <right style="thin">
          <color auto="1"/>
        </right>
      </border>
    </dxf>
  </rfmt>
  <rfmt sheetId="1" sqref="F105" start="0" length="0">
    <dxf>
      <font>
        <sz val="8"/>
        <color auto="1"/>
        <name val="Arial"/>
        <scheme val="none"/>
      </font>
      <fill>
        <patternFill patternType="none">
          <bgColor indexed="65"/>
        </patternFill>
      </fill>
      <border outline="0">
        <left style="thin">
          <color auto="1"/>
        </left>
        <right style="thin">
          <color auto="1"/>
        </right>
      </border>
    </dxf>
  </rfmt>
  <rfmt sheetId="1" sqref="G105" start="0" length="0">
    <dxf>
      <font>
        <sz val="8"/>
        <color auto="1"/>
        <name val="Arial"/>
        <scheme val="none"/>
      </font>
      <fill>
        <patternFill patternType="none">
          <bgColor indexed="65"/>
        </patternFill>
      </fill>
      <border outline="0">
        <left style="thin">
          <color auto="1"/>
        </left>
        <right style="thin">
          <color auto="1"/>
        </right>
      </border>
    </dxf>
  </rfmt>
  <rfmt sheetId="1" sqref="H105" start="0" length="0">
    <dxf>
      <font>
        <sz val="8"/>
        <color auto="1"/>
        <name val="Arial"/>
        <scheme val="none"/>
      </font>
      <fill>
        <patternFill patternType="none">
          <bgColor indexed="65"/>
        </patternFill>
      </fill>
      <border outline="0">
        <left style="thin">
          <color auto="1"/>
        </left>
      </border>
    </dxf>
  </rfmt>
  <rfmt sheetId="1" s="1" sqref="I105" start="0" length="0">
    <dxf>
      <font>
        <sz val="8"/>
        <color auto="1"/>
        <name val="Arial"/>
        <scheme val="none"/>
      </font>
      <fill>
        <patternFill patternType="none">
          <bgColor indexed="65"/>
        </patternFill>
      </fill>
      <alignment vertical="bottom" readingOrder="0"/>
    </dxf>
  </rfmt>
  <rfmt sheetId="1" sqref="J105" start="0" length="0">
    <dxf>
      <alignment vertical="top" wrapText="1" readingOrder="0"/>
    </dxf>
  </rfmt>
  <rfmt sheetId="1" sqref="A106" start="0" length="0">
    <dxf>
      <font>
        <sz val="8"/>
        <name val="Arial"/>
        <scheme val="none"/>
      </font>
      <fill>
        <patternFill patternType="none">
          <bgColor indexed="65"/>
        </patternFill>
      </fill>
      <alignment horizontal="center" wrapText="1" readingOrder="0"/>
      <border outline="0">
        <top/>
        <bottom/>
      </border>
    </dxf>
  </rfmt>
  <rfmt sheetId="1" sqref="B106" start="0" length="0">
    <dxf>
      <font>
        <sz val="8"/>
        <color auto="1"/>
        <name val="Arial"/>
        <scheme val="none"/>
      </font>
      <fill>
        <patternFill patternType="none">
          <bgColor indexed="65"/>
        </patternFill>
      </fill>
      <alignment horizontal="center" readingOrder="0"/>
      <border outline="0">
        <top/>
      </border>
    </dxf>
  </rfmt>
  <rfmt sheetId="1" sqref="C106" start="0" length="0">
    <dxf>
      <font>
        <sz val="8"/>
        <color auto="1"/>
        <name val="Arial"/>
        <scheme val="none"/>
      </font>
      <fill>
        <patternFill patternType="none">
          <bgColor indexed="65"/>
        </patternFill>
      </fill>
    </dxf>
  </rfmt>
  <rfmt sheetId="1" sqref="D106" start="0" length="0">
    <dxf>
      <font>
        <sz val="8"/>
        <color auto="1"/>
        <name val="Arial"/>
        <scheme val="none"/>
      </font>
      <fill>
        <patternFill patternType="none">
          <bgColor indexed="65"/>
        </patternFill>
      </fill>
      <border outline="0">
        <right style="thin">
          <color auto="1"/>
        </right>
      </border>
    </dxf>
  </rfmt>
  <rfmt sheetId="1" sqref="E106" start="0" length="0">
    <dxf>
      <font>
        <sz val="8"/>
        <color auto="1"/>
        <name val="Arial"/>
        <scheme val="none"/>
      </font>
      <fill>
        <patternFill patternType="none">
          <bgColor indexed="65"/>
        </patternFill>
      </fill>
      <border outline="0">
        <left style="thin">
          <color auto="1"/>
        </left>
        <right style="thin">
          <color auto="1"/>
        </right>
      </border>
    </dxf>
  </rfmt>
  <rfmt sheetId="1" sqref="F106" start="0" length="0">
    <dxf>
      <font>
        <sz val="8"/>
        <color auto="1"/>
        <name val="Arial"/>
        <scheme val="none"/>
      </font>
      <fill>
        <patternFill patternType="none">
          <bgColor indexed="65"/>
        </patternFill>
      </fill>
      <border outline="0">
        <left style="thin">
          <color auto="1"/>
        </left>
        <right style="thin">
          <color auto="1"/>
        </right>
      </border>
    </dxf>
  </rfmt>
  <rfmt sheetId="1" sqref="G106" start="0" length="0">
    <dxf>
      <font>
        <sz val="8"/>
        <color auto="1"/>
        <name val="Arial"/>
        <scheme val="none"/>
      </font>
      <fill>
        <patternFill patternType="none">
          <bgColor indexed="65"/>
        </patternFill>
      </fill>
      <border outline="0">
        <left style="thin">
          <color auto="1"/>
        </left>
        <right style="thin">
          <color auto="1"/>
        </right>
      </border>
    </dxf>
  </rfmt>
  <rfmt sheetId="1" sqref="H106" start="0" length="0">
    <dxf>
      <font>
        <sz val="8"/>
        <color auto="1"/>
        <name val="Arial"/>
        <scheme val="none"/>
      </font>
      <fill>
        <patternFill patternType="none">
          <bgColor indexed="65"/>
        </patternFill>
      </fill>
      <border outline="0">
        <left style="thin">
          <color auto="1"/>
        </left>
      </border>
    </dxf>
  </rfmt>
  <rfmt sheetId="1" s="1" sqref="I106" start="0" length="0">
    <dxf>
      <font>
        <sz val="8"/>
        <color auto="1"/>
        <name val="Arial"/>
        <scheme val="none"/>
      </font>
      <fill>
        <patternFill patternType="none">
          <bgColor indexed="65"/>
        </patternFill>
      </fill>
      <alignment vertical="bottom" readingOrder="0"/>
    </dxf>
  </rfmt>
  <rfmt sheetId="1" sqref="J106" start="0" length="0">
    <dxf>
      <alignment vertical="top" wrapText="1" readingOrder="0"/>
    </dxf>
  </rfmt>
  <rfmt sheetId="1" sqref="A107" start="0" length="0">
    <dxf>
      <font>
        <sz val="8"/>
        <name val="Arial"/>
        <scheme val="none"/>
      </font>
      <fill>
        <patternFill patternType="none">
          <bgColor indexed="65"/>
        </patternFill>
      </fill>
      <alignment horizontal="center" wrapText="1" readingOrder="0"/>
      <border outline="0">
        <top/>
        <bottom/>
      </border>
    </dxf>
  </rfmt>
  <rfmt sheetId="1" sqref="B107" start="0" length="0">
    <dxf>
      <font>
        <sz val="8"/>
        <color auto="1"/>
        <name val="Arial"/>
        <scheme val="none"/>
      </font>
      <fill>
        <patternFill patternType="none">
          <bgColor indexed="65"/>
        </patternFill>
      </fill>
      <alignment horizontal="center" readingOrder="0"/>
      <border outline="0">
        <bottom/>
      </border>
    </dxf>
  </rfmt>
  <rfmt sheetId="1" sqref="C107" start="0" length="0">
    <dxf>
      <font>
        <sz val="8"/>
        <color auto="1"/>
        <name val="Arial"/>
        <scheme val="none"/>
      </font>
      <fill>
        <patternFill patternType="none">
          <bgColor indexed="65"/>
        </patternFill>
      </fill>
    </dxf>
  </rfmt>
  <rfmt sheetId="1" sqref="D107" start="0" length="0">
    <dxf>
      <font>
        <sz val="8"/>
        <color auto="1"/>
        <name val="Arial"/>
        <scheme val="none"/>
      </font>
      <fill>
        <patternFill patternType="none">
          <bgColor indexed="65"/>
        </patternFill>
      </fill>
      <border outline="0">
        <right style="thin">
          <color auto="1"/>
        </right>
      </border>
    </dxf>
  </rfmt>
  <rfmt sheetId="1" sqref="E107" start="0" length="0">
    <dxf>
      <font>
        <sz val="8"/>
        <color auto="1"/>
        <name val="Arial"/>
        <scheme val="none"/>
      </font>
      <fill>
        <patternFill patternType="none">
          <bgColor indexed="65"/>
        </patternFill>
      </fill>
      <border outline="0">
        <left style="thin">
          <color auto="1"/>
        </left>
        <right style="thin">
          <color auto="1"/>
        </right>
      </border>
    </dxf>
  </rfmt>
  <rfmt sheetId="1" sqref="F107" start="0" length="0">
    <dxf>
      <font>
        <sz val="8"/>
        <color auto="1"/>
        <name val="Arial"/>
        <scheme val="none"/>
      </font>
      <fill>
        <patternFill patternType="none">
          <bgColor indexed="65"/>
        </patternFill>
      </fill>
      <border outline="0">
        <left style="thin">
          <color auto="1"/>
        </left>
        <right style="thin">
          <color auto="1"/>
        </right>
      </border>
    </dxf>
  </rfmt>
  <rfmt sheetId="1" sqref="G107" start="0" length="0">
    <dxf>
      <font>
        <sz val="8"/>
        <color auto="1"/>
        <name val="Arial"/>
        <scheme val="none"/>
      </font>
      <fill>
        <patternFill patternType="none">
          <bgColor indexed="65"/>
        </patternFill>
      </fill>
      <border outline="0">
        <left style="thin">
          <color auto="1"/>
        </left>
        <right style="thin">
          <color auto="1"/>
        </right>
      </border>
    </dxf>
  </rfmt>
  <rfmt sheetId="1" sqref="H107" start="0" length="0">
    <dxf>
      <font>
        <sz val="8"/>
        <color auto="1"/>
        <name val="Arial"/>
        <scheme val="none"/>
      </font>
      <fill>
        <patternFill patternType="none">
          <bgColor indexed="65"/>
        </patternFill>
      </fill>
      <border outline="0">
        <left style="thin">
          <color auto="1"/>
        </left>
      </border>
    </dxf>
  </rfmt>
  <rfmt sheetId="1" s="1" sqref="I107" start="0" length="0">
    <dxf>
      <font>
        <sz val="8"/>
        <color auto="1"/>
        <name val="Arial"/>
        <scheme val="none"/>
      </font>
      <fill>
        <patternFill patternType="none">
          <bgColor indexed="65"/>
        </patternFill>
      </fill>
      <alignment vertical="bottom" readingOrder="0"/>
    </dxf>
  </rfmt>
  <rfmt sheetId="1" sqref="J107" start="0" length="0">
    <dxf>
      <alignment vertical="top" wrapText="1" readingOrder="0"/>
    </dxf>
  </rfmt>
  <rfmt sheetId="1" sqref="A108" start="0" length="0">
    <dxf>
      <font>
        <sz val="8"/>
        <name val="Arial"/>
        <scheme val="none"/>
      </font>
      <fill>
        <patternFill patternType="none">
          <bgColor indexed="65"/>
        </patternFill>
      </fill>
      <alignment horizontal="center" wrapText="1" readingOrder="0"/>
      <border outline="0">
        <top/>
        <bottom/>
      </border>
    </dxf>
  </rfmt>
  <rfmt sheetId="1" sqref="B108" start="0" length="0">
    <dxf>
      <font>
        <sz val="8"/>
        <color auto="1"/>
        <name val="Arial"/>
        <scheme val="none"/>
      </font>
      <fill>
        <patternFill patternType="none">
          <bgColor indexed="65"/>
        </patternFill>
      </fill>
      <alignment horizontal="center" readingOrder="0"/>
      <border outline="0">
        <top/>
        <bottom/>
      </border>
    </dxf>
  </rfmt>
  <rfmt sheetId="1" sqref="C108" start="0" length="0">
    <dxf>
      <font>
        <sz val="8"/>
        <color auto="1"/>
        <name val="Arial"/>
        <scheme val="none"/>
      </font>
      <fill>
        <patternFill patternType="none">
          <bgColor indexed="65"/>
        </patternFill>
      </fill>
    </dxf>
  </rfmt>
  <rfmt sheetId="1" sqref="D108" start="0" length="0">
    <dxf>
      <font>
        <sz val="8"/>
        <color auto="1"/>
        <name val="Arial"/>
        <scheme val="none"/>
      </font>
      <fill>
        <patternFill patternType="none">
          <bgColor indexed="65"/>
        </patternFill>
      </fill>
      <border outline="0">
        <right style="thin">
          <color auto="1"/>
        </right>
      </border>
    </dxf>
  </rfmt>
  <rfmt sheetId="1" sqref="E108" start="0" length="0">
    <dxf>
      <font>
        <sz val="8"/>
        <color auto="1"/>
        <name val="Arial"/>
        <scheme val="none"/>
      </font>
      <fill>
        <patternFill patternType="none">
          <bgColor indexed="65"/>
        </patternFill>
      </fill>
      <border outline="0">
        <left style="thin">
          <color auto="1"/>
        </left>
        <right style="thin">
          <color auto="1"/>
        </right>
      </border>
    </dxf>
  </rfmt>
  <rfmt sheetId="1" sqref="F108" start="0" length="0">
    <dxf>
      <font>
        <sz val="8"/>
        <color auto="1"/>
        <name val="Arial"/>
        <scheme val="none"/>
      </font>
      <fill>
        <patternFill patternType="none">
          <bgColor indexed="65"/>
        </patternFill>
      </fill>
      <border outline="0">
        <left style="thin">
          <color auto="1"/>
        </left>
        <right style="thin">
          <color auto="1"/>
        </right>
      </border>
    </dxf>
  </rfmt>
  <rfmt sheetId="1" sqref="G108" start="0" length="0">
    <dxf>
      <font>
        <sz val="8"/>
        <color auto="1"/>
        <name val="Arial"/>
        <scheme val="none"/>
      </font>
      <fill>
        <patternFill patternType="none">
          <bgColor indexed="65"/>
        </patternFill>
      </fill>
      <border outline="0">
        <left style="thin">
          <color auto="1"/>
        </left>
        <right style="thin">
          <color auto="1"/>
        </right>
      </border>
    </dxf>
  </rfmt>
  <rfmt sheetId="1" sqref="H108" start="0" length="0">
    <dxf>
      <font>
        <sz val="8"/>
        <color auto="1"/>
        <name val="Arial"/>
        <scheme val="none"/>
      </font>
      <fill>
        <patternFill patternType="none">
          <bgColor indexed="65"/>
        </patternFill>
      </fill>
      <border outline="0">
        <left style="thin">
          <color auto="1"/>
        </left>
      </border>
    </dxf>
  </rfmt>
  <rfmt sheetId="1" s="1" sqref="I108" start="0" length="0">
    <dxf>
      <font>
        <sz val="8"/>
        <color auto="1"/>
        <name val="Arial"/>
        <scheme val="none"/>
      </font>
      <fill>
        <patternFill patternType="none">
          <bgColor indexed="65"/>
        </patternFill>
      </fill>
      <alignment vertical="bottom" readingOrder="0"/>
    </dxf>
  </rfmt>
  <rfmt sheetId="1" sqref="J108" start="0" length="0">
    <dxf>
      <alignment vertical="top" wrapText="1" readingOrder="0"/>
    </dxf>
  </rfmt>
  <rfmt sheetId="1" sqref="A109" start="0" length="0">
    <dxf>
      <font>
        <sz val="8"/>
        <name val="Arial"/>
        <scheme val="none"/>
      </font>
      <fill>
        <patternFill patternType="none">
          <bgColor indexed="65"/>
        </patternFill>
      </fill>
      <alignment horizontal="center" wrapText="1" readingOrder="0"/>
      <border outline="0">
        <top/>
      </border>
    </dxf>
  </rfmt>
  <rfmt sheetId="1" sqref="B109" start="0" length="0">
    <dxf>
      <font>
        <sz val="8"/>
        <color auto="1"/>
        <name val="Arial"/>
        <scheme val="none"/>
      </font>
      <fill>
        <patternFill patternType="none">
          <bgColor indexed="65"/>
        </patternFill>
      </fill>
      <alignment horizontal="center" readingOrder="0"/>
      <border outline="0">
        <top/>
      </border>
    </dxf>
  </rfmt>
  <rfmt sheetId="1" sqref="C109" start="0" length="0">
    <dxf>
      <font>
        <sz val="8"/>
        <color auto="1"/>
        <name val="Arial"/>
        <scheme val="none"/>
      </font>
      <fill>
        <patternFill patternType="none">
          <bgColor indexed="65"/>
        </patternFill>
      </fill>
    </dxf>
  </rfmt>
  <rfmt sheetId="1" sqref="D109" start="0" length="0">
    <dxf>
      <font>
        <sz val="8"/>
        <color auto="1"/>
        <name val="Arial"/>
        <scheme val="none"/>
      </font>
      <fill>
        <patternFill patternType="none">
          <bgColor indexed="65"/>
        </patternFill>
      </fill>
      <border outline="0">
        <right style="thin">
          <color auto="1"/>
        </right>
      </border>
    </dxf>
  </rfmt>
  <rfmt sheetId="1" sqref="E109" start="0" length="0">
    <dxf>
      <font>
        <sz val="8"/>
        <color auto="1"/>
        <name val="Arial"/>
        <scheme val="none"/>
      </font>
      <fill>
        <patternFill patternType="none">
          <bgColor indexed="65"/>
        </patternFill>
      </fill>
      <border outline="0">
        <left style="thin">
          <color auto="1"/>
        </left>
        <right style="thin">
          <color auto="1"/>
        </right>
      </border>
    </dxf>
  </rfmt>
  <rfmt sheetId="1" sqref="F109" start="0" length="0">
    <dxf>
      <font>
        <sz val="8"/>
        <color auto="1"/>
        <name val="Arial"/>
        <scheme val="none"/>
      </font>
      <fill>
        <patternFill patternType="none">
          <bgColor indexed="65"/>
        </patternFill>
      </fill>
      <border outline="0">
        <left style="thin">
          <color auto="1"/>
        </left>
        <right style="thin">
          <color auto="1"/>
        </right>
      </border>
    </dxf>
  </rfmt>
  <rfmt sheetId="1" sqref="G109" start="0" length="0">
    <dxf>
      <font>
        <sz val="8"/>
        <color auto="1"/>
        <name val="Arial"/>
        <scheme val="none"/>
      </font>
      <fill>
        <patternFill patternType="none">
          <bgColor indexed="65"/>
        </patternFill>
      </fill>
      <border outline="0">
        <left style="thin">
          <color auto="1"/>
        </left>
        <right style="thin">
          <color auto="1"/>
        </right>
      </border>
    </dxf>
  </rfmt>
  <rfmt sheetId="1" sqref="H109" start="0" length="0">
    <dxf>
      <font>
        <sz val="8"/>
        <color auto="1"/>
        <name val="Arial"/>
        <scheme val="none"/>
      </font>
      <fill>
        <patternFill patternType="none">
          <bgColor indexed="65"/>
        </patternFill>
      </fill>
      <border outline="0">
        <left style="thin">
          <color auto="1"/>
        </left>
      </border>
    </dxf>
  </rfmt>
  <rfmt sheetId="1" s="1" sqref="I109" start="0" length="0">
    <dxf>
      <font>
        <sz val="8"/>
        <color auto="1"/>
        <name val="Arial"/>
        <scheme val="none"/>
      </font>
      <fill>
        <patternFill patternType="none">
          <bgColor indexed="65"/>
        </patternFill>
      </fill>
      <alignment vertical="bottom" readingOrder="0"/>
    </dxf>
  </rfmt>
  <rfmt sheetId="1" sqref="J109" start="0" length="0">
    <dxf>
      <alignment vertical="top" wrapText="1" readingOrder="0"/>
    </dxf>
  </rfmt>
  <rrc rId="3177" sId="1" ref="A112:XFD123" action="insertRow"/>
  <rfmt sheetId="1" sqref="A112" start="0" length="0">
    <dxf>
      <font>
        <sz val="8"/>
        <name val="Arial"/>
        <scheme val="none"/>
      </font>
      <fill>
        <patternFill patternType="none">
          <bgColor indexed="65"/>
        </patternFill>
      </fill>
      <alignment horizontal="center" wrapText="1" readingOrder="0"/>
      <border outline="0">
        <bottom/>
      </border>
    </dxf>
  </rfmt>
  <rfmt sheetId="1" sqref="B112" start="0" length="0">
    <dxf>
      <font>
        <sz val="8"/>
        <color auto="1"/>
        <name val="Arial"/>
        <scheme val="minor"/>
      </font>
      <fill>
        <patternFill patternType="none">
          <bgColor indexed="65"/>
        </patternFill>
      </fill>
      <alignment horizontal="general" readingOrder="0"/>
      <border outline="0">
        <bottom/>
      </border>
    </dxf>
  </rfmt>
  <rfmt sheetId="1" sqref="C112" start="0" length="0">
    <dxf>
      <font>
        <sz val="8"/>
        <color auto="1"/>
        <name val="Arial"/>
        <scheme val="none"/>
      </font>
      <fill>
        <patternFill patternType="none">
          <bgColor indexed="65"/>
        </patternFill>
      </fill>
      <alignment indent="2" readingOrder="0"/>
      <border outline="0">
        <top/>
      </border>
    </dxf>
  </rfmt>
  <rcc rId="3178" sId="1" odxf="1" dxf="1">
    <nc r="D112" t="inlineStr">
      <is>
        <t>X</t>
      </is>
    </nc>
    <odxf>
      <font>
        <sz val="8"/>
        <name val="Arial"/>
        <scheme val="none"/>
      </font>
      <fill>
        <patternFill patternType="solid">
          <bgColor theme="9" tint="0.79998168889431442"/>
        </patternFill>
      </fill>
      <border outline="0">
        <right/>
      </border>
    </odxf>
    <ndxf>
      <font>
        <sz val="8"/>
        <color auto="1"/>
        <name val="Arial"/>
        <scheme val="none"/>
      </font>
      <fill>
        <patternFill patternType="none">
          <bgColor indexed="65"/>
        </patternFill>
      </fill>
      <border outline="0">
        <right style="thin">
          <color auto="1"/>
        </right>
      </border>
    </ndxf>
  </rcc>
  <rcc rId="3179" sId="1" odxf="1" dxf="1">
    <nc r="E112"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180" sId="1" odxf="1" dxf="1">
    <nc r="F112"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181" sId="1" odxf="1" dxf="1">
    <nc r="G112"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182" sId="1" odxf="1" dxf="1">
    <nc r="H112" t="inlineStr">
      <is>
        <t>X</t>
      </is>
    </nc>
    <odxf>
      <font>
        <sz val="8"/>
        <name val="Arial"/>
        <scheme val="none"/>
      </font>
      <fill>
        <patternFill patternType="solid">
          <bgColor theme="9" tint="0.79998168889431442"/>
        </patternFill>
      </fill>
      <border outline="0">
        <left/>
      </border>
    </odxf>
    <ndxf>
      <font>
        <sz val="8"/>
        <color auto="1"/>
        <name val="Arial"/>
        <scheme val="none"/>
      </font>
      <fill>
        <patternFill patternType="none">
          <bgColor indexed="65"/>
        </patternFill>
      </fill>
      <border outline="0">
        <left style="thin">
          <color auto="1"/>
        </left>
      </border>
    </ndxf>
  </rcc>
  <rcc rId="3183" sId="1" odxf="1" s="1" dxf="1">
    <nc r="I112">
      <f>'Cost inputs'!F118</f>
    </nc>
    <odxf>
      <font>
        <b val="0"/>
        <i val="0"/>
        <strike val="0"/>
        <condense val="0"/>
        <extend val="0"/>
        <outline val="0"/>
        <shadow val="0"/>
        <u val="none"/>
        <vertAlign val="baseline"/>
        <sz val="9"/>
        <color theme="1"/>
        <name val="Arial"/>
        <scheme val="none"/>
      </font>
      <numFmt numFmtId="164" formatCode="_(* #,##0_);_(* \(#,##0\);_(* &quot;-&quot;??_);_(@_)"/>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odxf>
    <ndxf>
      <font>
        <sz val="8"/>
        <color auto="1"/>
        <name val="Arial"/>
        <scheme val="none"/>
      </font>
      <fill>
        <patternFill patternType="none">
          <bgColor indexed="65"/>
        </patternFill>
      </fill>
      <alignment vertical="bottom" readingOrder="0"/>
    </ndxf>
  </rcc>
  <rfmt sheetId="1" sqref="A113" start="0" length="0">
    <dxf>
      <font>
        <sz val="8"/>
        <name val="Arial"/>
        <scheme val="none"/>
      </font>
      <fill>
        <patternFill patternType="none">
          <bgColor indexed="65"/>
        </patternFill>
      </fill>
      <alignment horizontal="center" wrapText="1" readingOrder="0"/>
      <border outline="0">
        <top/>
        <bottom/>
      </border>
    </dxf>
  </rfmt>
  <rfmt sheetId="1" sqref="B113" start="0" length="0">
    <dxf>
      <font>
        <sz val="8"/>
        <color auto="1"/>
        <name val="Arial"/>
        <scheme val="minor"/>
      </font>
      <fill>
        <patternFill patternType="none">
          <bgColor indexed="65"/>
        </patternFill>
      </fill>
      <alignment horizontal="general" readingOrder="0"/>
      <border outline="0">
        <top/>
        <bottom/>
      </border>
    </dxf>
  </rfmt>
  <rfmt sheetId="1" sqref="C113" start="0" length="0">
    <dxf>
      <font>
        <sz val="8"/>
        <color auto="1"/>
        <name val="Arial"/>
        <scheme val="none"/>
      </font>
      <fill>
        <patternFill patternType="none">
          <bgColor indexed="65"/>
        </patternFill>
      </fill>
      <alignment indent="2" readingOrder="0"/>
    </dxf>
  </rfmt>
  <rcc rId="3184" sId="1" odxf="1" dxf="1">
    <nc r="D113" t="inlineStr">
      <is>
        <t>X</t>
      </is>
    </nc>
    <odxf>
      <font>
        <sz val="8"/>
        <name val="Arial"/>
        <scheme val="none"/>
      </font>
      <fill>
        <patternFill patternType="solid">
          <bgColor theme="9" tint="0.79998168889431442"/>
        </patternFill>
      </fill>
      <border outline="0">
        <right/>
      </border>
    </odxf>
    <ndxf>
      <font>
        <sz val="8"/>
        <color auto="1"/>
        <name val="Arial"/>
        <scheme val="none"/>
      </font>
      <fill>
        <patternFill patternType="none">
          <bgColor indexed="65"/>
        </patternFill>
      </fill>
      <border outline="0">
        <right style="thin">
          <color auto="1"/>
        </right>
      </border>
    </ndxf>
  </rcc>
  <rcc rId="3185" sId="1" odxf="1" dxf="1">
    <nc r="E113"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186" sId="1" odxf="1" dxf="1">
    <nc r="F113"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fmt sheetId="1" sqref="G113" start="0" length="0">
    <dxf>
      <font>
        <sz val="8"/>
        <color auto="1"/>
        <name val="Arial"/>
        <scheme val="none"/>
      </font>
      <fill>
        <patternFill patternType="none">
          <bgColor indexed="65"/>
        </patternFill>
      </fill>
      <border outline="0">
        <left style="thin">
          <color auto="1"/>
        </left>
        <right style="thin">
          <color auto="1"/>
        </right>
      </border>
    </dxf>
  </rfmt>
  <rfmt sheetId="1" sqref="H113" start="0" length="0">
    <dxf>
      <font>
        <sz val="8"/>
        <color auto="1"/>
        <name val="Arial"/>
        <scheme val="none"/>
      </font>
      <fill>
        <patternFill patternType="none">
          <bgColor indexed="65"/>
        </patternFill>
      </fill>
      <border outline="0">
        <left style="thin">
          <color auto="1"/>
        </left>
      </border>
    </dxf>
  </rfmt>
  <rcc rId="3187" sId="1" odxf="1" s="1" dxf="1">
    <nc r="I113">
      <f>'Cost inputs'!F130</f>
    </nc>
    <odxf>
      <font>
        <b val="0"/>
        <i val="0"/>
        <strike val="0"/>
        <condense val="0"/>
        <extend val="0"/>
        <outline val="0"/>
        <shadow val="0"/>
        <u val="none"/>
        <vertAlign val="baseline"/>
        <sz val="9"/>
        <color theme="1"/>
        <name val="Arial"/>
        <scheme val="none"/>
      </font>
      <numFmt numFmtId="164" formatCode="_(* #,##0_);_(* \(#,##0\);_(* &quot;-&quot;??_);_(@_)"/>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odxf>
    <ndxf>
      <font>
        <sz val="8"/>
        <color auto="1"/>
        <name val="Arial"/>
        <scheme val="none"/>
      </font>
      <fill>
        <patternFill patternType="none">
          <bgColor indexed="65"/>
        </patternFill>
      </fill>
      <alignment vertical="bottom" readingOrder="0"/>
    </ndxf>
  </rcc>
  <rfmt sheetId="1" sqref="A114" start="0" length="0">
    <dxf>
      <font>
        <sz val="8"/>
        <name val="Arial"/>
        <scheme val="none"/>
      </font>
      <fill>
        <patternFill patternType="none">
          <bgColor indexed="65"/>
        </patternFill>
      </fill>
      <alignment horizontal="center" wrapText="1" readingOrder="0"/>
      <border outline="0">
        <top/>
        <bottom/>
      </border>
    </dxf>
  </rfmt>
  <rfmt sheetId="1" sqref="B114" start="0" length="0">
    <dxf>
      <font>
        <sz val="8"/>
        <color auto="1"/>
        <name val="Arial"/>
        <scheme val="minor"/>
      </font>
      <fill>
        <patternFill patternType="none">
          <bgColor indexed="65"/>
        </patternFill>
      </fill>
      <alignment horizontal="general" readingOrder="0"/>
      <border outline="0">
        <top/>
      </border>
    </dxf>
  </rfmt>
  <rfmt sheetId="1" sqref="C114" start="0" length="0">
    <dxf>
      <font>
        <sz val="8"/>
        <color auto="1"/>
        <name val="Arial"/>
        <scheme val="none"/>
      </font>
      <fill>
        <patternFill patternType="none">
          <bgColor indexed="65"/>
        </patternFill>
      </fill>
      <alignment indent="2" readingOrder="0"/>
    </dxf>
  </rfmt>
  <rfmt sheetId="1" sqref="D114" start="0" length="0">
    <dxf>
      <font>
        <sz val="8"/>
        <color auto="1"/>
        <name val="Arial"/>
        <scheme val="none"/>
      </font>
      <fill>
        <patternFill patternType="none">
          <bgColor indexed="65"/>
        </patternFill>
      </fill>
      <border outline="0">
        <right style="thin">
          <color auto="1"/>
        </right>
      </border>
    </dxf>
  </rfmt>
  <rfmt sheetId="1" sqref="E114" start="0" length="0">
    <dxf>
      <font>
        <sz val="8"/>
        <color auto="1"/>
        <name val="Arial"/>
        <scheme val="none"/>
      </font>
      <fill>
        <patternFill patternType="none">
          <bgColor indexed="65"/>
        </patternFill>
      </fill>
      <border outline="0">
        <left style="thin">
          <color auto="1"/>
        </left>
        <right style="thin">
          <color auto="1"/>
        </right>
      </border>
    </dxf>
  </rfmt>
  <rcc rId="3188" sId="1" odxf="1" dxf="1">
    <nc r="F114"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cc rId="3189" sId="1" odxf="1" dxf="1">
    <nc r="G114" t="inlineStr">
      <is>
        <t>X</t>
      </is>
    </nc>
    <odxf>
      <font>
        <sz val="8"/>
        <name val="Arial"/>
        <scheme val="none"/>
      </font>
      <fill>
        <patternFill patternType="solid">
          <bgColor theme="9" tint="0.79998168889431442"/>
        </patternFill>
      </fill>
      <border outline="0">
        <left/>
        <right/>
      </border>
    </odxf>
    <ndxf>
      <font>
        <sz val="8"/>
        <color auto="1"/>
        <name val="Arial"/>
        <scheme val="none"/>
      </font>
      <fill>
        <patternFill patternType="none">
          <bgColor indexed="65"/>
        </patternFill>
      </fill>
      <border outline="0">
        <left style="thin">
          <color auto="1"/>
        </left>
        <right style="thin">
          <color auto="1"/>
        </right>
      </border>
    </ndxf>
  </rcc>
  <rfmt sheetId="1" sqref="H114" start="0" length="0">
    <dxf>
      <font>
        <sz val="8"/>
        <color auto="1"/>
        <name val="Arial"/>
        <scheme val="none"/>
      </font>
      <fill>
        <patternFill patternType="none">
          <bgColor indexed="65"/>
        </patternFill>
      </fill>
      <border outline="0">
        <left style="thin">
          <color auto="1"/>
        </left>
      </border>
    </dxf>
  </rfmt>
  <rcc rId="3190" sId="1" odxf="1" s="1" dxf="1">
    <nc r="I114">
      <f>'Cost inputs'!F142</f>
    </nc>
    <odxf>
      <font>
        <b val="0"/>
        <i val="0"/>
        <strike val="0"/>
        <condense val="0"/>
        <extend val="0"/>
        <outline val="0"/>
        <shadow val="0"/>
        <u val="none"/>
        <vertAlign val="baseline"/>
        <sz val="9"/>
        <color theme="1"/>
        <name val="Arial"/>
        <scheme val="none"/>
      </font>
      <numFmt numFmtId="164" formatCode="_(* #,##0_);_(* \(#,##0\);_(* &quot;-&quot;??_);_(@_)"/>
      <fill>
        <patternFill patternType="solid">
          <fgColor indexed="64"/>
          <bgColor theme="9" tint="0.79998168889431442"/>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odxf>
    <ndxf>
      <font>
        <sz val="8"/>
        <color auto="1"/>
        <name val="Arial"/>
        <scheme val="none"/>
      </font>
      <fill>
        <patternFill patternType="none">
          <bgColor indexed="65"/>
        </patternFill>
      </fill>
      <alignment vertical="bottom" readingOrder="0"/>
    </ndxf>
  </rcc>
  <rfmt sheetId="1" sqref="A115" start="0" length="0">
    <dxf>
      <font>
        <sz val="8"/>
        <name val="Arial"/>
        <scheme val="none"/>
      </font>
      <fill>
        <patternFill patternType="none">
          <bgColor indexed="65"/>
        </patternFill>
      </fill>
      <alignment horizontal="center" wrapText="1" readingOrder="0"/>
      <border outline="0">
        <top/>
        <bottom/>
      </border>
    </dxf>
  </rfmt>
  <rfmt sheetId="1" sqref="B115" start="0" length="0">
    <dxf>
      <font>
        <sz val="8"/>
        <color auto="1"/>
        <name val="Arial"/>
        <scheme val="none"/>
      </font>
      <fill>
        <patternFill patternType="none">
          <bgColor indexed="65"/>
        </patternFill>
      </fill>
      <alignment horizontal="center" readingOrder="0"/>
      <border outline="0">
        <bottom/>
      </border>
    </dxf>
  </rfmt>
  <rfmt sheetId="1" sqref="C115" start="0" length="0">
    <dxf>
      <font>
        <sz val="8"/>
        <color auto="1"/>
        <name val="Arial"/>
        <scheme val="none"/>
      </font>
      <fill>
        <patternFill patternType="none">
          <bgColor indexed="65"/>
        </patternFill>
      </fill>
    </dxf>
  </rfmt>
  <rfmt sheetId="1" sqref="D115" start="0" length="0">
    <dxf>
      <font>
        <sz val="8"/>
        <color auto="1"/>
        <name val="Arial"/>
        <scheme val="none"/>
      </font>
      <fill>
        <patternFill patternType="none">
          <bgColor indexed="65"/>
        </patternFill>
      </fill>
      <border outline="0">
        <right style="thin">
          <color auto="1"/>
        </right>
      </border>
    </dxf>
  </rfmt>
  <rfmt sheetId="1" sqref="E115" start="0" length="0">
    <dxf>
      <font>
        <sz val="8"/>
        <color auto="1"/>
        <name val="Arial"/>
        <scheme val="none"/>
      </font>
      <fill>
        <patternFill patternType="none">
          <bgColor indexed="65"/>
        </patternFill>
      </fill>
      <border outline="0">
        <left style="thin">
          <color auto="1"/>
        </left>
        <right style="thin">
          <color auto="1"/>
        </right>
      </border>
    </dxf>
  </rfmt>
  <rfmt sheetId="1" sqref="F115" start="0" length="0">
    <dxf>
      <font>
        <sz val="8"/>
        <color auto="1"/>
        <name val="Arial"/>
        <scheme val="none"/>
      </font>
      <fill>
        <patternFill patternType="none">
          <bgColor indexed="65"/>
        </patternFill>
      </fill>
      <border outline="0">
        <left style="thin">
          <color auto="1"/>
        </left>
        <right style="thin">
          <color auto="1"/>
        </right>
      </border>
    </dxf>
  </rfmt>
  <rfmt sheetId="1" sqref="G115" start="0" length="0">
    <dxf>
      <font>
        <sz val="8"/>
        <color auto="1"/>
        <name val="Arial"/>
        <scheme val="none"/>
      </font>
      <fill>
        <patternFill patternType="none">
          <bgColor indexed="65"/>
        </patternFill>
      </fill>
      <border outline="0">
        <left style="thin">
          <color auto="1"/>
        </left>
        <right style="thin">
          <color auto="1"/>
        </right>
      </border>
    </dxf>
  </rfmt>
  <rfmt sheetId="1" sqref="H115" start="0" length="0">
    <dxf>
      <font>
        <sz val="8"/>
        <color auto="1"/>
        <name val="Arial"/>
        <scheme val="none"/>
      </font>
      <fill>
        <patternFill patternType="none">
          <bgColor indexed="65"/>
        </patternFill>
      </fill>
      <border outline="0">
        <left style="thin">
          <color auto="1"/>
        </left>
      </border>
    </dxf>
  </rfmt>
  <rfmt sheetId="1" s="1" sqref="I115" start="0" length="0">
    <dxf>
      <font>
        <sz val="8"/>
        <color auto="1"/>
        <name val="Arial"/>
        <scheme val="none"/>
      </font>
      <fill>
        <patternFill patternType="none">
          <bgColor indexed="65"/>
        </patternFill>
      </fill>
      <alignment vertical="bottom" readingOrder="0"/>
    </dxf>
  </rfmt>
  <rfmt sheetId="1" sqref="J115" start="0" length="0">
    <dxf>
      <font>
        <sz val="8"/>
        <color rgb="FFFF0000"/>
        <name val="Arial"/>
        <scheme val="none"/>
      </font>
    </dxf>
  </rfmt>
  <rfmt sheetId="1" sqref="A116" start="0" length="0">
    <dxf>
      <font>
        <sz val="8"/>
        <name val="Arial"/>
        <scheme val="none"/>
      </font>
      <fill>
        <patternFill patternType="none">
          <bgColor indexed="65"/>
        </patternFill>
      </fill>
      <alignment horizontal="center" wrapText="1" readingOrder="0"/>
      <border outline="0">
        <top/>
        <bottom/>
      </border>
    </dxf>
  </rfmt>
  <rfmt sheetId="1" sqref="B116" start="0" length="0">
    <dxf>
      <font>
        <sz val="8"/>
        <color auto="1"/>
        <name val="Arial"/>
        <scheme val="none"/>
      </font>
      <fill>
        <patternFill patternType="none">
          <bgColor indexed="65"/>
        </patternFill>
      </fill>
      <alignment horizontal="center" readingOrder="0"/>
      <border outline="0">
        <top/>
        <bottom/>
      </border>
    </dxf>
  </rfmt>
  <rfmt sheetId="1" sqref="C116" start="0" length="0">
    <dxf>
      <font>
        <sz val="8"/>
        <color auto="1"/>
        <name val="Arial"/>
        <scheme val="none"/>
      </font>
      <fill>
        <patternFill patternType="none">
          <bgColor indexed="65"/>
        </patternFill>
      </fill>
    </dxf>
  </rfmt>
  <rfmt sheetId="1" sqref="D116" start="0" length="0">
    <dxf>
      <font>
        <sz val="8"/>
        <color auto="1"/>
        <name val="Arial"/>
        <scheme val="none"/>
      </font>
      <fill>
        <patternFill patternType="none">
          <bgColor indexed="65"/>
        </patternFill>
      </fill>
      <border outline="0">
        <right style="thin">
          <color auto="1"/>
        </right>
      </border>
    </dxf>
  </rfmt>
  <rfmt sheetId="1" sqref="E116" start="0" length="0">
    <dxf>
      <font>
        <sz val="8"/>
        <color auto="1"/>
        <name val="Arial"/>
        <scheme val="none"/>
      </font>
      <fill>
        <patternFill patternType="none">
          <bgColor indexed="65"/>
        </patternFill>
      </fill>
      <border outline="0">
        <left style="thin">
          <color auto="1"/>
        </left>
        <right style="thin">
          <color auto="1"/>
        </right>
      </border>
    </dxf>
  </rfmt>
  <rfmt sheetId="1" sqref="F116" start="0" length="0">
    <dxf>
      <font>
        <sz val="8"/>
        <color auto="1"/>
        <name val="Arial"/>
        <scheme val="none"/>
      </font>
      <fill>
        <patternFill patternType="none">
          <bgColor indexed="65"/>
        </patternFill>
      </fill>
      <border outline="0">
        <left style="thin">
          <color auto="1"/>
        </left>
        <right style="thin">
          <color auto="1"/>
        </right>
      </border>
    </dxf>
  </rfmt>
  <rfmt sheetId="1" sqref="G116" start="0" length="0">
    <dxf>
      <font>
        <sz val="8"/>
        <color auto="1"/>
        <name val="Arial"/>
        <scheme val="none"/>
      </font>
      <fill>
        <patternFill patternType="none">
          <bgColor indexed="65"/>
        </patternFill>
      </fill>
      <border outline="0">
        <left style="thin">
          <color auto="1"/>
        </left>
        <right style="thin">
          <color auto="1"/>
        </right>
      </border>
    </dxf>
  </rfmt>
  <rfmt sheetId="1" sqref="H116" start="0" length="0">
    <dxf>
      <font>
        <sz val="8"/>
        <color auto="1"/>
        <name val="Arial"/>
        <scheme val="none"/>
      </font>
      <fill>
        <patternFill patternType="none">
          <bgColor indexed="65"/>
        </patternFill>
      </fill>
      <border outline="0">
        <left style="thin">
          <color auto="1"/>
        </left>
      </border>
    </dxf>
  </rfmt>
  <rfmt sheetId="1" s="1" sqref="I116" start="0" length="0">
    <dxf>
      <font>
        <sz val="8"/>
        <color auto="1"/>
        <name val="Arial"/>
        <scheme val="none"/>
      </font>
      <fill>
        <patternFill patternType="none">
          <bgColor indexed="65"/>
        </patternFill>
      </fill>
      <alignment vertical="bottom" readingOrder="0"/>
    </dxf>
  </rfmt>
  <rfmt sheetId="1" sqref="J116" start="0" length="0">
    <dxf>
      <font>
        <sz val="8"/>
        <color rgb="FFFF0000"/>
        <name val="Arial"/>
        <scheme val="none"/>
      </font>
    </dxf>
  </rfmt>
  <rfmt sheetId="1" sqref="A117" start="0" length="0">
    <dxf>
      <font>
        <sz val="8"/>
        <name val="Arial"/>
        <scheme val="none"/>
      </font>
      <fill>
        <patternFill patternType="none">
          <bgColor indexed="65"/>
        </patternFill>
      </fill>
      <alignment horizontal="center" wrapText="1" readingOrder="0"/>
      <border outline="0">
        <top/>
        <bottom/>
      </border>
    </dxf>
  </rfmt>
  <rfmt sheetId="1" sqref="B117" start="0" length="0">
    <dxf>
      <font>
        <sz val="8"/>
        <color auto="1"/>
        <name val="Arial"/>
        <scheme val="none"/>
      </font>
      <fill>
        <patternFill patternType="none">
          <bgColor indexed="65"/>
        </patternFill>
      </fill>
      <alignment horizontal="center" readingOrder="0"/>
      <border outline="0">
        <top/>
      </border>
    </dxf>
  </rfmt>
  <rfmt sheetId="1" sqref="C117" start="0" length="0">
    <dxf>
      <font>
        <sz val="8"/>
        <color auto="1"/>
        <name val="Arial"/>
        <scheme val="none"/>
      </font>
      <fill>
        <patternFill patternType="none">
          <bgColor indexed="65"/>
        </patternFill>
      </fill>
    </dxf>
  </rfmt>
  <rfmt sheetId="1" sqref="D117" start="0" length="0">
    <dxf>
      <font>
        <sz val="8"/>
        <color auto="1"/>
        <name val="Arial"/>
        <scheme val="none"/>
      </font>
      <fill>
        <patternFill patternType="none">
          <bgColor indexed="65"/>
        </patternFill>
      </fill>
      <border outline="0">
        <right style="thin">
          <color auto="1"/>
        </right>
      </border>
    </dxf>
  </rfmt>
  <rfmt sheetId="1" sqref="E117" start="0" length="0">
    <dxf>
      <font>
        <sz val="8"/>
        <color auto="1"/>
        <name val="Arial"/>
        <scheme val="none"/>
      </font>
      <fill>
        <patternFill patternType="none">
          <bgColor indexed="65"/>
        </patternFill>
      </fill>
      <border outline="0">
        <left style="thin">
          <color auto="1"/>
        </left>
        <right style="thin">
          <color auto="1"/>
        </right>
      </border>
    </dxf>
  </rfmt>
  <rfmt sheetId="1" sqref="F117" start="0" length="0">
    <dxf>
      <font>
        <sz val="8"/>
        <color auto="1"/>
        <name val="Arial"/>
        <scheme val="none"/>
      </font>
      <fill>
        <patternFill patternType="none">
          <bgColor indexed="65"/>
        </patternFill>
      </fill>
      <border outline="0">
        <left style="thin">
          <color auto="1"/>
        </left>
        <right style="thin">
          <color auto="1"/>
        </right>
      </border>
    </dxf>
  </rfmt>
  <rfmt sheetId="1" sqref="G117" start="0" length="0">
    <dxf>
      <font>
        <sz val="8"/>
        <color auto="1"/>
        <name val="Arial"/>
        <scheme val="none"/>
      </font>
      <fill>
        <patternFill patternType="none">
          <bgColor indexed="65"/>
        </patternFill>
      </fill>
      <border outline="0">
        <left style="thin">
          <color auto="1"/>
        </left>
        <right style="thin">
          <color auto="1"/>
        </right>
      </border>
    </dxf>
  </rfmt>
  <rfmt sheetId="1" sqref="H117" start="0" length="0">
    <dxf>
      <font>
        <sz val="8"/>
        <color auto="1"/>
        <name val="Arial"/>
        <scheme val="none"/>
      </font>
      <fill>
        <patternFill patternType="none">
          <bgColor indexed="65"/>
        </patternFill>
      </fill>
      <border outline="0">
        <left style="thin">
          <color auto="1"/>
        </left>
      </border>
    </dxf>
  </rfmt>
  <rfmt sheetId="1" s="1" sqref="I117" start="0" length="0">
    <dxf>
      <font>
        <sz val="8"/>
        <color auto="1"/>
        <name val="Arial"/>
        <scheme val="none"/>
      </font>
      <fill>
        <patternFill patternType="none">
          <bgColor indexed="65"/>
        </patternFill>
      </fill>
      <alignment vertical="bottom" readingOrder="0"/>
    </dxf>
  </rfmt>
  <rfmt sheetId="1" sqref="J117" start="0" length="0">
    <dxf>
      <alignment vertical="top" wrapText="1" readingOrder="0"/>
    </dxf>
  </rfmt>
  <rfmt sheetId="1" sqref="K117" start="0" length="0">
    <dxf>
      <font>
        <sz val="8"/>
        <color rgb="FFFF0000"/>
        <name val="Arial"/>
        <scheme val="none"/>
      </font>
    </dxf>
  </rfmt>
  <rfmt sheetId="1" sqref="A118" start="0" length="0">
    <dxf>
      <font>
        <sz val="8"/>
        <name val="Arial"/>
        <scheme val="none"/>
      </font>
      <fill>
        <patternFill patternType="none">
          <bgColor indexed="65"/>
        </patternFill>
      </fill>
      <alignment horizontal="center" wrapText="1" readingOrder="0"/>
      <border outline="0">
        <top/>
        <bottom/>
      </border>
    </dxf>
  </rfmt>
  <rfmt sheetId="1" sqref="B118" start="0" length="0">
    <dxf>
      <font>
        <sz val="8"/>
        <color auto="1"/>
        <name val="Arial"/>
        <scheme val="none"/>
      </font>
      <fill>
        <patternFill patternType="none">
          <bgColor indexed="65"/>
        </patternFill>
      </fill>
      <alignment horizontal="center" readingOrder="0"/>
      <border outline="0">
        <bottom/>
      </border>
    </dxf>
  </rfmt>
  <rfmt sheetId="1" sqref="C118" start="0" length="0">
    <dxf>
      <font>
        <sz val="8"/>
        <color auto="1"/>
        <name val="Arial"/>
        <scheme val="none"/>
      </font>
      <fill>
        <patternFill patternType="none">
          <bgColor indexed="65"/>
        </patternFill>
      </fill>
    </dxf>
  </rfmt>
  <rfmt sheetId="1" sqref="D118" start="0" length="0">
    <dxf>
      <font>
        <sz val="8"/>
        <color auto="1"/>
        <name val="Arial"/>
        <scheme val="none"/>
      </font>
      <fill>
        <patternFill patternType="none">
          <bgColor indexed="65"/>
        </patternFill>
      </fill>
      <border outline="0">
        <right style="thin">
          <color auto="1"/>
        </right>
      </border>
    </dxf>
  </rfmt>
  <rfmt sheetId="1" sqref="E118" start="0" length="0">
    <dxf>
      <font>
        <sz val="8"/>
        <color auto="1"/>
        <name val="Arial"/>
        <scheme val="none"/>
      </font>
      <fill>
        <patternFill patternType="none">
          <bgColor indexed="65"/>
        </patternFill>
      </fill>
      <border outline="0">
        <left style="thin">
          <color auto="1"/>
        </left>
        <right style="thin">
          <color auto="1"/>
        </right>
      </border>
    </dxf>
  </rfmt>
  <rfmt sheetId="1" sqref="F118" start="0" length="0">
    <dxf>
      <font>
        <sz val="8"/>
        <color auto="1"/>
        <name val="Arial"/>
        <scheme val="none"/>
      </font>
      <fill>
        <patternFill patternType="none">
          <bgColor indexed="65"/>
        </patternFill>
      </fill>
      <border outline="0">
        <left style="thin">
          <color auto="1"/>
        </left>
        <right style="thin">
          <color auto="1"/>
        </right>
      </border>
    </dxf>
  </rfmt>
  <rfmt sheetId="1" sqref="G118" start="0" length="0">
    <dxf>
      <font>
        <sz val="8"/>
        <color auto="1"/>
        <name val="Arial"/>
        <scheme val="none"/>
      </font>
      <fill>
        <patternFill patternType="none">
          <bgColor indexed="65"/>
        </patternFill>
      </fill>
      <border outline="0">
        <left style="thin">
          <color auto="1"/>
        </left>
        <right style="thin">
          <color auto="1"/>
        </right>
      </border>
    </dxf>
  </rfmt>
  <rfmt sheetId="1" sqref="H118" start="0" length="0">
    <dxf>
      <font>
        <sz val="8"/>
        <color auto="1"/>
        <name val="Arial"/>
        <scheme val="none"/>
      </font>
      <fill>
        <patternFill patternType="none">
          <bgColor indexed="65"/>
        </patternFill>
      </fill>
      <border outline="0">
        <left style="thin">
          <color auto="1"/>
        </left>
      </border>
    </dxf>
  </rfmt>
  <rfmt sheetId="1" s="1" sqref="I118" start="0" length="0">
    <dxf>
      <font>
        <sz val="8"/>
        <color auto="1"/>
        <name val="Arial"/>
        <scheme val="none"/>
      </font>
      <fill>
        <patternFill patternType="none">
          <bgColor indexed="65"/>
        </patternFill>
      </fill>
      <alignment vertical="bottom" readingOrder="0"/>
    </dxf>
  </rfmt>
  <rfmt sheetId="1" sqref="J118" start="0" length="0">
    <dxf>
      <alignment vertical="top" wrapText="1" readingOrder="0"/>
    </dxf>
  </rfmt>
  <rfmt sheetId="1" sqref="A119" start="0" length="0">
    <dxf>
      <font>
        <sz val="8"/>
        <name val="Arial"/>
        <scheme val="none"/>
      </font>
      <fill>
        <patternFill patternType="none">
          <bgColor indexed="65"/>
        </patternFill>
      </fill>
      <alignment horizontal="center" wrapText="1" readingOrder="0"/>
      <border outline="0">
        <top/>
        <bottom/>
      </border>
    </dxf>
  </rfmt>
  <rfmt sheetId="1" sqref="B119" start="0" length="0">
    <dxf>
      <font>
        <sz val="8"/>
        <color auto="1"/>
        <name val="Arial"/>
        <scheme val="none"/>
      </font>
      <fill>
        <patternFill patternType="none">
          <bgColor indexed="65"/>
        </patternFill>
      </fill>
      <alignment horizontal="center" readingOrder="0"/>
      <border outline="0">
        <top/>
        <bottom/>
      </border>
    </dxf>
  </rfmt>
  <rfmt sheetId="1" sqref="C119" start="0" length="0">
    <dxf>
      <font>
        <sz val="8"/>
        <color auto="1"/>
        <name val="Arial"/>
        <scheme val="none"/>
      </font>
      <fill>
        <patternFill patternType="none">
          <bgColor indexed="65"/>
        </patternFill>
      </fill>
    </dxf>
  </rfmt>
  <rfmt sheetId="1" sqref="D119" start="0" length="0">
    <dxf>
      <font>
        <sz val="8"/>
        <color auto="1"/>
        <name val="Arial"/>
        <scheme val="none"/>
      </font>
      <fill>
        <patternFill patternType="none">
          <bgColor indexed="65"/>
        </patternFill>
      </fill>
      <border outline="0">
        <right style="thin">
          <color auto="1"/>
        </right>
      </border>
    </dxf>
  </rfmt>
  <rfmt sheetId="1" sqref="E119" start="0" length="0">
    <dxf>
      <font>
        <sz val="8"/>
        <color auto="1"/>
        <name val="Arial"/>
        <scheme val="none"/>
      </font>
      <fill>
        <patternFill patternType="none">
          <bgColor indexed="65"/>
        </patternFill>
      </fill>
      <border outline="0">
        <left style="thin">
          <color auto="1"/>
        </left>
        <right style="thin">
          <color auto="1"/>
        </right>
      </border>
    </dxf>
  </rfmt>
  <rfmt sheetId="1" sqref="F119" start="0" length="0">
    <dxf>
      <font>
        <sz val="8"/>
        <color auto="1"/>
        <name val="Arial"/>
        <scheme val="none"/>
      </font>
      <fill>
        <patternFill patternType="none">
          <bgColor indexed="65"/>
        </patternFill>
      </fill>
      <border outline="0">
        <left style="thin">
          <color auto="1"/>
        </left>
        <right style="thin">
          <color auto="1"/>
        </right>
      </border>
    </dxf>
  </rfmt>
  <rfmt sheetId="1" sqref="G119" start="0" length="0">
    <dxf>
      <font>
        <sz val="8"/>
        <color auto="1"/>
        <name val="Arial"/>
        <scheme val="none"/>
      </font>
      <fill>
        <patternFill patternType="none">
          <bgColor indexed="65"/>
        </patternFill>
      </fill>
      <border outline="0">
        <left style="thin">
          <color auto="1"/>
        </left>
        <right style="thin">
          <color auto="1"/>
        </right>
      </border>
    </dxf>
  </rfmt>
  <rfmt sheetId="1" sqref="H119" start="0" length="0">
    <dxf>
      <font>
        <sz val="8"/>
        <color auto="1"/>
        <name val="Arial"/>
        <scheme val="none"/>
      </font>
      <fill>
        <patternFill patternType="none">
          <bgColor indexed="65"/>
        </patternFill>
      </fill>
      <border outline="0">
        <left style="thin">
          <color auto="1"/>
        </left>
      </border>
    </dxf>
  </rfmt>
  <rfmt sheetId="1" s="1" sqref="I119" start="0" length="0">
    <dxf>
      <font>
        <sz val="8"/>
        <color auto="1"/>
        <name val="Arial"/>
        <scheme val="none"/>
      </font>
      <fill>
        <patternFill patternType="none">
          <bgColor indexed="65"/>
        </patternFill>
      </fill>
      <alignment vertical="bottom" readingOrder="0"/>
    </dxf>
  </rfmt>
  <rfmt sheetId="1" sqref="J119" start="0" length="0">
    <dxf>
      <alignment vertical="top" wrapText="1" readingOrder="0"/>
    </dxf>
  </rfmt>
  <rfmt sheetId="1" sqref="A120" start="0" length="0">
    <dxf>
      <font>
        <sz val="8"/>
        <name val="Arial"/>
        <scheme val="none"/>
      </font>
      <fill>
        <patternFill patternType="none">
          <bgColor indexed="65"/>
        </patternFill>
      </fill>
      <alignment horizontal="center" wrapText="1" readingOrder="0"/>
      <border outline="0">
        <top/>
        <bottom/>
      </border>
    </dxf>
  </rfmt>
  <rfmt sheetId="1" sqref="B120" start="0" length="0">
    <dxf>
      <font>
        <sz val="8"/>
        <color auto="1"/>
        <name val="Arial"/>
        <scheme val="none"/>
      </font>
      <fill>
        <patternFill patternType="none">
          <bgColor indexed="65"/>
        </patternFill>
      </fill>
      <alignment horizontal="center" readingOrder="0"/>
      <border outline="0">
        <top/>
      </border>
    </dxf>
  </rfmt>
  <rfmt sheetId="1" sqref="C120" start="0" length="0">
    <dxf>
      <font>
        <sz val="8"/>
        <color auto="1"/>
        <name val="Arial"/>
        <scheme val="none"/>
      </font>
      <fill>
        <patternFill patternType="none">
          <bgColor indexed="65"/>
        </patternFill>
      </fill>
    </dxf>
  </rfmt>
  <rfmt sheetId="1" sqref="D120" start="0" length="0">
    <dxf>
      <font>
        <sz val="8"/>
        <color auto="1"/>
        <name val="Arial"/>
        <scheme val="none"/>
      </font>
      <fill>
        <patternFill patternType="none">
          <bgColor indexed="65"/>
        </patternFill>
      </fill>
      <border outline="0">
        <right style="thin">
          <color auto="1"/>
        </right>
      </border>
    </dxf>
  </rfmt>
  <rfmt sheetId="1" sqref="E120" start="0" length="0">
    <dxf>
      <font>
        <sz val="8"/>
        <color auto="1"/>
        <name val="Arial"/>
        <scheme val="none"/>
      </font>
      <fill>
        <patternFill patternType="none">
          <bgColor indexed="65"/>
        </patternFill>
      </fill>
      <border outline="0">
        <left style="thin">
          <color auto="1"/>
        </left>
        <right style="thin">
          <color auto="1"/>
        </right>
      </border>
    </dxf>
  </rfmt>
  <rfmt sheetId="1" sqref="F120" start="0" length="0">
    <dxf>
      <font>
        <sz val="8"/>
        <color auto="1"/>
        <name val="Arial"/>
        <scheme val="none"/>
      </font>
      <fill>
        <patternFill patternType="none">
          <bgColor indexed="65"/>
        </patternFill>
      </fill>
      <border outline="0">
        <left style="thin">
          <color auto="1"/>
        </left>
        <right style="thin">
          <color auto="1"/>
        </right>
      </border>
    </dxf>
  </rfmt>
  <rfmt sheetId="1" sqref="G120" start="0" length="0">
    <dxf>
      <font>
        <sz val="8"/>
        <color auto="1"/>
        <name val="Arial"/>
        <scheme val="none"/>
      </font>
      <fill>
        <patternFill patternType="none">
          <bgColor indexed="65"/>
        </patternFill>
      </fill>
      <border outline="0">
        <left style="thin">
          <color auto="1"/>
        </left>
        <right style="thin">
          <color auto="1"/>
        </right>
      </border>
    </dxf>
  </rfmt>
  <rfmt sheetId="1" sqref="H120" start="0" length="0">
    <dxf>
      <font>
        <sz val="8"/>
        <color auto="1"/>
        <name val="Arial"/>
        <scheme val="none"/>
      </font>
      <fill>
        <patternFill patternType="none">
          <bgColor indexed="65"/>
        </patternFill>
      </fill>
      <border outline="0">
        <left style="thin">
          <color auto="1"/>
        </left>
      </border>
    </dxf>
  </rfmt>
  <rfmt sheetId="1" s="1" sqref="I120" start="0" length="0">
    <dxf>
      <font>
        <sz val="8"/>
        <color auto="1"/>
        <name val="Arial"/>
        <scheme val="none"/>
      </font>
      <fill>
        <patternFill patternType="none">
          <bgColor indexed="65"/>
        </patternFill>
      </fill>
      <alignment vertical="bottom" readingOrder="0"/>
    </dxf>
  </rfmt>
  <rfmt sheetId="1" sqref="J120" start="0" length="0">
    <dxf>
      <alignment vertical="top" wrapText="1" readingOrder="0"/>
    </dxf>
  </rfmt>
  <rfmt sheetId="1" sqref="A121" start="0" length="0">
    <dxf>
      <font>
        <sz val="8"/>
        <name val="Arial"/>
        <scheme val="none"/>
      </font>
      <fill>
        <patternFill patternType="none">
          <bgColor indexed="65"/>
        </patternFill>
      </fill>
      <alignment horizontal="center" wrapText="1" readingOrder="0"/>
      <border outline="0">
        <top/>
        <bottom/>
      </border>
    </dxf>
  </rfmt>
  <rfmt sheetId="1" sqref="B121" start="0" length="0">
    <dxf>
      <font>
        <sz val="8"/>
        <color auto="1"/>
        <name val="Arial"/>
        <scheme val="none"/>
      </font>
      <fill>
        <patternFill patternType="none">
          <bgColor indexed="65"/>
        </patternFill>
      </fill>
      <alignment horizontal="center" readingOrder="0"/>
      <border outline="0">
        <bottom/>
      </border>
    </dxf>
  </rfmt>
  <rfmt sheetId="1" sqref="C121" start="0" length="0">
    <dxf>
      <font>
        <sz val="8"/>
        <color auto="1"/>
        <name val="Arial"/>
        <scheme val="none"/>
      </font>
      <fill>
        <patternFill patternType="none">
          <bgColor indexed="65"/>
        </patternFill>
      </fill>
    </dxf>
  </rfmt>
  <rfmt sheetId="1" sqref="D121" start="0" length="0">
    <dxf>
      <font>
        <sz val="8"/>
        <color auto="1"/>
        <name val="Arial"/>
        <scheme val="none"/>
      </font>
      <fill>
        <patternFill patternType="none">
          <bgColor indexed="65"/>
        </patternFill>
      </fill>
      <border outline="0">
        <right style="thin">
          <color auto="1"/>
        </right>
      </border>
    </dxf>
  </rfmt>
  <rfmt sheetId="1" sqref="E121" start="0" length="0">
    <dxf>
      <font>
        <sz val="8"/>
        <color auto="1"/>
        <name val="Arial"/>
        <scheme val="none"/>
      </font>
      <fill>
        <patternFill patternType="none">
          <bgColor indexed="65"/>
        </patternFill>
      </fill>
      <border outline="0">
        <left style="thin">
          <color auto="1"/>
        </left>
        <right style="thin">
          <color auto="1"/>
        </right>
      </border>
    </dxf>
  </rfmt>
  <rfmt sheetId="1" sqref="F121" start="0" length="0">
    <dxf>
      <font>
        <sz val="8"/>
        <color auto="1"/>
        <name val="Arial"/>
        <scheme val="none"/>
      </font>
      <fill>
        <patternFill patternType="none">
          <bgColor indexed="65"/>
        </patternFill>
      </fill>
      <border outline="0">
        <left style="thin">
          <color auto="1"/>
        </left>
        <right style="thin">
          <color auto="1"/>
        </right>
      </border>
    </dxf>
  </rfmt>
  <rfmt sheetId="1" sqref="G121" start="0" length="0">
    <dxf>
      <font>
        <sz val="8"/>
        <color auto="1"/>
        <name val="Arial"/>
        <scheme val="none"/>
      </font>
      <fill>
        <patternFill patternType="none">
          <bgColor indexed="65"/>
        </patternFill>
      </fill>
      <border outline="0">
        <left style="thin">
          <color auto="1"/>
        </left>
        <right style="thin">
          <color auto="1"/>
        </right>
      </border>
    </dxf>
  </rfmt>
  <rfmt sheetId="1" sqref="H121" start="0" length="0">
    <dxf>
      <font>
        <sz val="8"/>
        <color auto="1"/>
        <name val="Arial"/>
        <scheme val="none"/>
      </font>
      <fill>
        <patternFill patternType="none">
          <bgColor indexed="65"/>
        </patternFill>
      </fill>
      <border outline="0">
        <left style="thin">
          <color auto="1"/>
        </left>
      </border>
    </dxf>
  </rfmt>
  <rfmt sheetId="1" s="1" sqref="I121" start="0" length="0">
    <dxf>
      <font>
        <sz val="8"/>
        <color auto="1"/>
        <name val="Arial"/>
        <scheme val="none"/>
      </font>
      <fill>
        <patternFill patternType="none">
          <bgColor indexed="65"/>
        </patternFill>
      </fill>
      <alignment vertical="bottom" readingOrder="0"/>
    </dxf>
  </rfmt>
  <rfmt sheetId="1" sqref="J121" start="0" length="0">
    <dxf>
      <alignment vertical="top" wrapText="1" readingOrder="0"/>
    </dxf>
  </rfmt>
  <rfmt sheetId="1" sqref="A122" start="0" length="0">
    <dxf>
      <font>
        <sz val="8"/>
        <name val="Arial"/>
        <scheme val="none"/>
      </font>
      <fill>
        <patternFill patternType="none">
          <bgColor indexed="65"/>
        </patternFill>
      </fill>
      <alignment horizontal="center" wrapText="1" readingOrder="0"/>
      <border outline="0">
        <top/>
        <bottom/>
      </border>
    </dxf>
  </rfmt>
  <rfmt sheetId="1" sqref="B122" start="0" length="0">
    <dxf>
      <font>
        <sz val="8"/>
        <color auto="1"/>
        <name val="Arial"/>
        <scheme val="none"/>
      </font>
      <fill>
        <patternFill patternType="none">
          <bgColor indexed="65"/>
        </patternFill>
      </fill>
      <alignment horizontal="center" readingOrder="0"/>
      <border outline="0">
        <top/>
        <bottom/>
      </border>
    </dxf>
  </rfmt>
  <rfmt sheetId="1" sqref="C122" start="0" length="0">
    <dxf>
      <font>
        <sz val="8"/>
        <color auto="1"/>
        <name val="Arial"/>
        <scheme val="none"/>
      </font>
      <fill>
        <patternFill patternType="none">
          <bgColor indexed="65"/>
        </patternFill>
      </fill>
    </dxf>
  </rfmt>
  <rfmt sheetId="1" sqref="D122" start="0" length="0">
    <dxf>
      <font>
        <sz val="8"/>
        <color auto="1"/>
        <name val="Arial"/>
        <scheme val="none"/>
      </font>
      <fill>
        <patternFill patternType="none">
          <bgColor indexed="65"/>
        </patternFill>
      </fill>
      <border outline="0">
        <right style="thin">
          <color auto="1"/>
        </right>
      </border>
    </dxf>
  </rfmt>
  <rfmt sheetId="1" sqref="E122" start="0" length="0">
    <dxf>
      <font>
        <sz val="8"/>
        <color auto="1"/>
        <name val="Arial"/>
        <scheme val="none"/>
      </font>
      <fill>
        <patternFill patternType="none">
          <bgColor indexed="65"/>
        </patternFill>
      </fill>
      <border outline="0">
        <left style="thin">
          <color auto="1"/>
        </left>
        <right style="thin">
          <color auto="1"/>
        </right>
      </border>
    </dxf>
  </rfmt>
  <rfmt sheetId="1" sqref="F122" start="0" length="0">
    <dxf>
      <font>
        <sz val="8"/>
        <color auto="1"/>
        <name val="Arial"/>
        <scheme val="none"/>
      </font>
      <fill>
        <patternFill patternType="none">
          <bgColor indexed="65"/>
        </patternFill>
      </fill>
      <border outline="0">
        <left style="thin">
          <color auto="1"/>
        </left>
        <right style="thin">
          <color auto="1"/>
        </right>
      </border>
    </dxf>
  </rfmt>
  <rfmt sheetId="1" sqref="G122" start="0" length="0">
    <dxf>
      <font>
        <sz val="8"/>
        <color auto="1"/>
        <name val="Arial"/>
        <scheme val="none"/>
      </font>
      <fill>
        <patternFill patternType="none">
          <bgColor indexed="65"/>
        </patternFill>
      </fill>
      <border outline="0">
        <left style="thin">
          <color auto="1"/>
        </left>
        <right style="thin">
          <color auto="1"/>
        </right>
      </border>
    </dxf>
  </rfmt>
  <rfmt sheetId="1" sqref="H122" start="0" length="0">
    <dxf>
      <font>
        <sz val="8"/>
        <color auto="1"/>
        <name val="Arial"/>
        <scheme val="none"/>
      </font>
      <fill>
        <patternFill patternType="none">
          <bgColor indexed="65"/>
        </patternFill>
      </fill>
      <border outline="0">
        <left style="thin">
          <color auto="1"/>
        </left>
      </border>
    </dxf>
  </rfmt>
  <rfmt sheetId="1" s="1" sqref="I122" start="0" length="0">
    <dxf>
      <font>
        <sz val="8"/>
        <color auto="1"/>
        <name val="Arial"/>
        <scheme val="none"/>
      </font>
      <fill>
        <patternFill patternType="none">
          <bgColor indexed="65"/>
        </patternFill>
      </fill>
      <alignment vertical="bottom" readingOrder="0"/>
    </dxf>
  </rfmt>
  <rfmt sheetId="1" sqref="J122" start="0" length="0">
    <dxf>
      <alignment vertical="top" wrapText="1" readingOrder="0"/>
    </dxf>
  </rfmt>
  <rfmt sheetId="1" sqref="A123" start="0" length="0">
    <dxf>
      <font>
        <sz val="8"/>
        <name val="Arial"/>
        <scheme val="none"/>
      </font>
      <fill>
        <patternFill patternType="none">
          <bgColor indexed="65"/>
        </patternFill>
      </fill>
      <alignment horizontal="center" wrapText="1" readingOrder="0"/>
      <border outline="0">
        <top/>
      </border>
    </dxf>
  </rfmt>
  <rfmt sheetId="1" sqref="B123" start="0" length="0">
    <dxf>
      <font>
        <sz val="8"/>
        <color auto="1"/>
        <name val="Arial"/>
        <scheme val="none"/>
      </font>
      <fill>
        <patternFill patternType="none">
          <bgColor indexed="65"/>
        </patternFill>
      </fill>
      <alignment horizontal="center" readingOrder="0"/>
      <border outline="0">
        <top/>
      </border>
    </dxf>
  </rfmt>
  <rfmt sheetId="1" sqref="C123" start="0" length="0">
    <dxf>
      <font>
        <sz val="8"/>
        <color auto="1"/>
        <name val="Arial"/>
        <scheme val="none"/>
      </font>
      <fill>
        <patternFill patternType="none">
          <bgColor indexed="65"/>
        </patternFill>
      </fill>
    </dxf>
  </rfmt>
  <rfmt sheetId="1" sqref="D123" start="0" length="0">
    <dxf>
      <font>
        <sz val="8"/>
        <color auto="1"/>
        <name val="Arial"/>
        <scheme val="none"/>
      </font>
      <fill>
        <patternFill patternType="none">
          <bgColor indexed="65"/>
        </patternFill>
      </fill>
      <border outline="0">
        <right style="thin">
          <color auto="1"/>
        </right>
      </border>
    </dxf>
  </rfmt>
  <rfmt sheetId="1" sqref="E123" start="0" length="0">
    <dxf>
      <font>
        <sz val="8"/>
        <color auto="1"/>
        <name val="Arial"/>
        <scheme val="none"/>
      </font>
      <fill>
        <patternFill patternType="none">
          <bgColor indexed="65"/>
        </patternFill>
      </fill>
      <border outline="0">
        <left style="thin">
          <color auto="1"/>
        </left>
        <right style="thin">
          <color auto="1"/>
        </right>
      </border>
    </dxf>
  </rfmt>
  <rfmt sheetId="1" sqref="F123" start="0" length="0">
    <dxf>
      <font>
        <sz val="8"/>
        <color auto="1"/>
        <name val="Arial"/>
        <scheme val="none"/>
      </font>
      <fill>
        <patternFill patternType="none">
          <bgColor indexed="65"/>
        </patternFill>
      </fill>
      <border outline="0">
        <left style="thin">
          <color auto="1"/>
        </left>
        <right style="thin">
          <color auto="1"/>
        </right>
      </border>
    </dxf>
  </rfmt>
  <rfmt sheetId="1" sqref="G123" start="0" length="0">
    <dxf>
      <font>
        <sz val="8"/>
        <color auto="1"/>
        <name val="Arial"/>
        <scheme val="none"/>
      </font>
      <fill>
        <patternFill patternType="none">
          <bgColor indexed="65"/>
        </patternFill>
      </fill>
      <border outline="0">
        <left style="thin">
          <color auto="1"/>
        </left>
        <right style="thin">
          <color auto="1"/>
        </right>
      </border>
    </dxf>
  </rfmt>
  <rfmt sheetId="1" sqref="H123" start="0" length="0">
    <dxf>
      <font>
        <sz val="8"/>
        <color auto="1"/>
        <name val="Arial"/>
        <scheme val="none"/>
      </font>
      <fill>
        <patternFill patternType="none">
          <bgColor indexed="65"/>
        </patternFill>
      </fill>
      <border outline="0">
        <left style="thin">
          <color auto="1"/>
        </left>
      </border>
    </dxf>
  </rfmt>
  <rfmt sheetId="1" s="1" sqref="I123" start="0" length="0">
    <dxf>
      <font>
        <sz val="8"/>
        <color auto="1"/>
        <name val="Arial"/>
        <scheme val="none"/>
      </font>
      <fill>
        <patternFill patternType="none">
          <bgColor indexed="65"/>
        </patternFill>
      </fill>
      <alignment vertical="bottom" readingOrder="0"/>
    </dxf>
  </rfmt>
  <rfmt sheetId="1" sqref="J123" start="0" length="0">
    <dxf>
      <alignment vertical="top" wrapText="1" readingOrder="0"/>
    </dxf>
  </rfmt>
  <rrc rId="3191" sId="1" ref="A129:XFD129" action="deleteRow">
    <undo index="0" exp="area" dr="I129:I134" r="I135" sId="1"/>
    <undo index="0" exp="area" dr="I129:I134" r="I127" sId="1"/>
    <rfmt sheetId="1" xfDxf="1" sqref="A129:XFD129" start="0" length="0">
      <dxf>
        <font>
          <sz val="8"/>
          <name val="Arial"/>
          <scheme val="none"/>
        </font>
      </dxf>
    </rfmt>
    <rcc rId="0" sId="1" dxf="1">
      <nc r="A129" t="inlineStr">
        <is>
          <t>Improve funding levels</t>
        </is>
      </nc>
      <ndxf>
        <alignment horizontal="center" vertical="center" wrapText="1" readingOrder="0"/>
        <border outline="0">
          <left style="thin">
            <color auto="1"/>
          </left>
          <right style="thin">
            <color auto="1"/>
          </right>
          <top style="thin">
            <color auto="1"/>
          </top>
        </border>
      </ndxf>
    </rcc>
    <rcc rId="0" sId="1" dxf="1">
      <nc r="B129" t="inlineStr">
        <is>
          <t>Establish a tracking mechanism for funding of surgical, obstetric, and anaesthesia services in order to achieve universal health coverage</t>
        </is>
      </nc>
      <ndxf>
        <font>
          <sz val="8"/>
          <color auto="1"/>
          <name val="Arial"/>
          <scheme val="none"/>
        </font>
        <alignment horizontal="left" vertical="center" wrapText="1" readingOrder="0"/>
        <border outline="0">
          <left style="thin">
            <color auto="1"/>
          </left>
          <right style="thin">
            <color auto="1"/>
          </right>
          <top style="thin">
            <color auto="1"/>
          </top>
        </border>
      </ndxf>
    </rcc>
    <rcc rId="0" sId="1" dxf="1">
      <nc r="C129" t="inlineStr">
        <is>
          <t>Establish electronic accounting systems for all levels that are linked to ministry of health headquarters</t>
        </is>
      </nc>
      <ndxf>
        <alignment horizontal="left" vertical="top" wrapText="1" readingOrder="0"/>
        <border outline="0">
          <left style="thin">
            <color auto="1"/>
          </left>
          <right style="thin">
            <color auto="1"/>
          </right>
          <top style="thin">
            <color auto="1"/>
          </top>
          <bottom style="thin">
            <color auto="1"/>
          </bottom>
        </border>
      </ndxf>
    </rcc>
    <rcc rId="0" sId="1" dxf="1">
      <nc r="D129" t="inlineStr">
        <is>
          <t>X</t>
        </is>
      </nc>
      <ndxf>
        <alignment horizontal="left" vertical="top" wrapText="1" readingOrder="0"/>
        <border outline="0">
          <left style="thin">
            <color auto="1"/>
          </left>
          <right style="thin">
            <color auto="1"/>
          </right>
          <top style="thin">
            <color auto="1"/>
          </top>
          <bottom style="thin">
            <color auto="1"/>
          </bottom>
        </border>
      </ndxf>
    </rcc>
    <rfmt sheetId="1" sqref="E129" start="0" length="0">
      <dxf>
        <alignment horizontal="left" vertical="top" wrapText="1" readingOrder="0"/>
        <border outline="0">
          <left style="thin">
            <color auto="1"/>
          </left>
          <right style="thin">
            <color auto="1"/>
          </right>
          <top style="thin">
            <color auto="1"/>
          </top>
          <bottom style="thin">
            <color auto="1"/>
          </bottom>
        </border>
      </dxf>
    </rfmt>
    <rfmt sheetId="1" sqref="F129" start="0" length="0">
      <dxf>
        <alignment horizontal="left" vertical="top" wrapText="1" readingOrder="0"/>
        <border outline="0">
          <left style="thin">
            <color auto="1"/>
          </left>
          <right style="thin">
            <color auto="1"/>
          </right>
          <top style="thin">
            <color auto="1"/>
          </top>
          <bottom style="thin">
            <color auto="1"/>
          </bottom>
        </border>
      </dxf>
    </rfmt>
    <rfmt sheetId="1" sqref="G129" start="0" length="0">
      <dxf>
        <alignment horizontal="left" vertical="top" wrapText="1" readingOrder="0"/>
        <border outline="0">
          <left style="thin">
            <color auto="1"/>
          </left>
          <right style="thin">
            <color auto="1"/>
          </right>
          <top style="thin">
            <color auto="1"/>
          </top>
          <bottom style="thin">
            <color auto="1"/>
          </bottom>
        </border>
      </dxf>
    </rfmt>
    <rfmt sheetId="1" sqref="H129" start="0" length="0">
      <dxf>
        <alignment horizontal="left" vertical="top" wrapText="1" readingOrder="0"/>
        <border outline="0">
          <left style="thin">
            <color auto="1"/>
          </left>
          <right style="thin">
            <color auto="1"/>
          </right>
          <top style="thin">
            <color auto="1"/>
          </top>
          <bottom style="thin">
            <color auto="1"/>
          </bottom>
        </border>
      </dxf>
    </rfmt>
    <rcc rId="0" sId="1" s="1" dxf="1">
      <nc r="I129">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92" sId="1" ref="A129:XFD129" action="deleteRow">
    <undo index="0" exp="area" dr="I129:I133" r="I134" sId="1"/>
    <undo index="0" exp="area" dr="I129:I133" r="I127" sId="1"/>
    <rfmt sheetId="1" xfDxf="1" sqref="A129:XFD129" start="0" length="0">
      <dxf>
        <font>
          <sz val="8"/>
          <name val="Arial"/>
          <scheme val="none"/>
        </font>
      </dxf>
    </rfmt>
    <rfmt sheetId="1" sqref="A129" start="0" length="0">
      <dxf>
        <alignment horizontal="center" vertical="center" wrapText="1" readingOrder="0"/>
        <border outline="0">
          <left style="thin">
            <color auto="1"/>
          </left>
          <right style="thin">
            <color auto="1"/>
          </right>
        </border>
      </dxf>
    </rfmt>
    <rfmt sheetId="1" sqref="B129" start="0" length="0">
      <dxf>
        <font>
          <sz val="8"/>
          <color auto="1"/>
          <name val="Arial"/>
          <scheme val="minor"/>
        </font>
        <alignment horizontal="left" vertical="center" wrapText="1" readingOrder="0"/>
        <border outline="0">
          <left style="thin">
            <color auto="1"/>
          </left>
          <right style="thin">
            <color auto="1"/>
          </right>
        </border>
      </dxf>
    </rfmt>
    <rcc rId="0" sId="1" dxf="1">
      <nc r="C129" t="inlineStr">
        <is>
          <t>Conduct three-yearly surveys to establish the effectiveness of financing mechanisms supporting surgical obstetric and anaesthesia services</t>
        </is>
      </nc>
      <ndxf>
        <alignment horizontal="left" vertical="top" wrapText="1" readingOrder="0"/>
        <border outline="0">
          <left style="thin">
            <color auto="1"/>
          </left>
          <right style="thin">
            <color auto="1"/>
          </right>
          <top style="thin">
            <color auto="1"/>
          </top>
          <bottom style="thin">
            <color auto="1"/>
          </bottom>
        </border>
      </ndxf>
    </rcc>
    <rcc rId="0" sId="1" dxf="1">
      <nc r="D129" t="inlineStr">
        <is>
          <t>X</t>
        </is>
      </nc>
      <ndxf>
        <alignment horizontal="left" vertical="top" wrapText="1" readingOrder="0"/>
        <border outline="0">
          <left style="thin">
            <color auto="1"/>
          </left>
          <right style="thin">
            <color auto="1"/>
          </right>
          <top style="thin">
            <color auto="1"/>
          </top>
          <bottom style="thin">
            <color auto="1"/>
          </bottom>
        </border>
      </ndxf>
    </rcc>
    <rfmt sheetId="1" sqref="E129" start="0" length="0">
      <dxf>
        <alignment horizontal="left" vertical="top" wrapText="1" readingOrder="0"/>
        <border outline="0">
          <left style="thin">
            <color auto="1"/>
          </left>
          <right style="thin">
            <color auto="1"/>
          </right>
          <top style="thin">
            <color auto="1"/>
          </top>
          <bottom style="thin">
            <color auto="1"/>
          </bottom>
        </border>
      </dxf>
    </rfmt>
    <rfmt sheetId="1" sqref="F129" start="0" length="0">
      <dxf>
        <alignment horizontal="left" vertical="top" wrapText="1" readingOrder="0"/>
        <border outline="0">
          <left style="thin">
            <color auto="1"/>
          </left>
          <right style="thin">
            <color auto="1"/>
          </right>
          <top style="thin">
            <color auto="1"/>
          </top>
          <bottom style="thin">
            <color auto="1"/>
          </bottom>
        </border>
      </dxf>
    </rfmt>
    <rcc rId="0" sId="1" dxf="1">
      <nc r="G129" t="inlineStr">
        <is>
          <t>X</t>
        </is>
      </nc>
      <ndxf>
        <alignment horizontal="left" vertical="top" wrapText="1" readingOrder="0"/>
        <border outline="0">
          <left style="thin">
            <color auto="1"/>
          </left>
          <right style="thin">
            <color auto="1"/>
          </right>
          <top style="thin">
            <color auto="1"/>
          </top>
          <bottom style="thin">
            <color auto="1"/>
          </bottom>
        </border>
      </ndxf>
    </rcc>
    <rfmt sheetId="1" sqref="H129" start="0" length="0">
      <dxf>
        <alignment horizontal="left" vertical="top" wrapText="1" readingOrder="0"/>
        <border outline="0">
          <left style="thin">
            <color auto="1"/>
          </left>
          <right style="thin">
            <color auto="1"/>
          </right>
          <top style="thin">
            <color auto="1"/>
          </top>
          <bottom style="thin">
            <color auto="1"/>
          </bottom>
        </border>
      </dxf>
    </rfmt>
    <rcc rId="0" sId="1" s="1" dxf="1">
      <nc r="I129">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93" sId="1" ref="A129:XFD129" action="deleteRow">
    <undo index="0" exp="area" dr="I129:I132" r="I133" sId="1"/>
    <undo index="0" exp="area" dr="I129:I132" r="I127" sId="1"/>
    <rfmt sheetId="1" xfDxf="1" sqref="A129:XFD129" start="0" length="0">
      <dxf>
        <font>
          <sz val="8"/>
          <name val="Arial"/>
          <scheme val="none"/>
        </font>
      </dxf>
    </rfmt>
    <rfmt sheetId="1" sqref="A129" start="0" length="0">
      <dxf>
        <alignment horizontal="center" vertical="center" wrapText="1" readingOrder="0"/>
        <border outline="0">
          <left style="thin">
            <color auto="1"/>
          </left>
          <right style="thin">
            <color auto="1"/>
          </right>
        </border>
      </dxf>
    </rfmt>
    <rfmt sheetId="1" sqref="B129" start="0" length="0">
      <dxf>
        <font>
          <sz val="8"/>
          <color auto="1"/>
          <name val="Arial"/>
          <scheme val="minor"/>
        </font>
        <alignment horizontal="left" vertical="center" wrapText="1" readingOrder="0"/>
        <border outline="0">
          <left style="thin">
            <color auto="1"/>
          </left>
          <right style="thin">
            <color auto="1"/>
          </right>
          <bottom style="thin">
            <color auto="1"/>
          </bottom>
        </border>
      </dxf>
    </rfmt>
    <rcc rId="0" sId="1" dxf="1">
      <nc r="C129" t="inlineStr">
        <is>
          <t>Include patient interviews and cashier interviews along with system costs to determine true cost of surgical and anaesthesia services</t>
        </is>
      </nc>
      <ndxf>
        <alignment horizontal="left" vertical="top" wrapText="1" readingOrder="0"/>
        <border outline="0">
          <left style="thin">
            <color auto="1"/>
          </left>
          <right style="thin">
            <color auto="1"/>
          </right>
          <top style="thin">
            <color auto="1"/>
          </top>
          <bottom style="thin">
            <color auto="1"/>
          </bottom>
        </border>
      </ndxf>
    </rcc>
    <rcc rId="0" sId="1" dxf="1">
      <nc r="D129" t="inlineStr">
        <is>
          <t>X</t>
        </is>
      </nc>
      <ndxf>
        <alignment horizontal="left" vertical="top" wrapText="1" readingOrder="0"/>
        <border outline="0">
          <left style="thin">
            <color auto="1"/>
          </left>
          <right style="thin">
            <color auto="1"/>
          </right>
          <top style="thin">
            <color auto="1"/>
          </top>
          <bottom style="thin">
            <color auto="1"/>
          </bottom>
        </border>
      </ndxf>
    </rcc>
    <rfmt sheetId="1" sqref="E129" start="0" length="0">
      <dxf>
        <alignment horizontal="left" vertical="top" wrapText="1" readingOrder="0"/>
        <border outline="0">
          <left style="thin">
            <color auto="1"/>
          </left>
          <right style="thin">
            <color auto="1"/>
          </right>
          <top style="thin">
            <color auto="1"/>
          </top>
          <bottom style="thin">
            <color auto="1"/>
          </bottom>
        </border>
      </dxf>
    </rfmt>
    <rfmt sheetId="1" sqref="F129" start="0" length="0">
      <dxf>
        <alignment horizontal="left" vertical="top" wrapText="1" readingOrder="0"/>
        <border outline="0">
          <left style="thin">
            <color auto="1"/>
          </left>
          <right style="thin">
            <color auto="1"/>
          </right>
          <top style="thin">
            <color auto="1"/>
          </top>
          <bottom style="thin">
            <color auto="1"/>
          </bottom>
        </border>
      </dxf>
    </rfmt>
    <rfmt sheetId="1" sqref="G129" start="0" length="0">
      <dxf>
        <alignment horizontal="left" vertical="top" wrapText="1" readingOrder="0"/>
        <border outline="0">
          <left style="thin">
            <color auto="1"/>
          </left>
          <right style="thin">
            <color auto="1"/>
          </right>
          <top style="thin">
            <color auto="1"/>
          </top>
          <bottom style="thin">
            <color auto="1"/>
          </bottom>
        </border>
      </dxf>
    </rfmt>
    <rfmt sheetId="1" sqref="H129" start="0" length="0">
      <dxf>
        <alignment horizontal="left" vertical="top" wrapText="1" readingOrder="0"/>
        <border outline="0">
          <left style="thin">
            <color auto="1"/>
          </left>
          <right style="thin">
            <color auto="1"/>
          </right>
          <top style="thin">
            <color auto="1"/>
          </top>
          <bottom style="thin">
            <color auto="1"/>
          </bottom>
        </border>
      </dxf>
    </rfmt>
    <rcc rId="0" sId="1" s="1" dxf="1">
      <nc r="I129">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94" sId="1" ref="A129:XFD129" action="deleteRow">
    <undo index="0" exp="area" dr="I129:I131" r="I132" sId="1"/>
    <undo index="0" exp="area" dr="I129:I131" r="I127" sId="1"/>
    <rfmt sheetId="1" xfDxf="1" sqref="A129:XFD129" start="0" length="0">
      <dxf>
        <font>
          <sz val="8"/>
          <name val="Arial"/>
          <scheme val="none"/>
        </font>
      </dxf>
    </rfmt>
    <rfmt sheetId="1" sqref="A129" start="0" length="0">
      <dxf>
        <alignment horizontal="center" vertical="center" wrapText="1" readingOrder="0"/>
        <border outline="0">
          <left style="thin">
            <color auto="1"/>
          </left>
          <right style="thin">
            <color auto="1"/>
          </right>
        </border>
      </dxf>
    </rfmt>
    <rcc rId="0" sId="1" dxf="1">
      <nc r="B129" t="inlineStr">
        <is>
          <t>Establish budget lines for surgery, obstetrics, and anesthesia for district hospitals</t>
        </is>
      </nc>
      <ndxf>
        <alignment horizontal="left" vertical="center" wrapText="1" readingOrder="0"/>
        <border outline="0">
          <left style="thin">
            <color auto="1"/>
          </left>
          <right style="thin">
            <color auto="1"/>
          </right>
          <top style="thin">
            <color auto="1"/>
          </top>
        </border>
      </ndxf>
    </rcc>
    <rcc rId="0" sId="1" dxf="1">
      <nc r="C129" t="inlineStr">
        <is>
          <t>Create recurrent departmental charges (RDCs) for district hospital as it is with secondary and tertiary hospitals</t>
        </is>
      </nc>
      <ndxf>
        <alignment horizontal="left" vertical="top" wrapText="1" readingOrder="0"/>
        <border outline="0">
          <left style="thin">
            <color auto="1"/>
          </left>
          <right style="thin">
            <color auto="1"/>
          </right>
          <top style="thin">
            <color auto="1"/>
          </top>
          <bottom style="thin">
            <color auto="1"/>
          </bottom>
        </border>
      </ndxf>
    </rcc>
    <rcc rId="0" sId="1" dxf="1">
      <nc r="D129" t="inlineStr">
        <is>
          <t>X</t>
        </is>
      </nc>
      <ndxf>
        <alignment horizontal="left" vertical="top" wrapText="1" readingOrder="0"/>
        <border outline="0">
          <left style="thin">
            <color auto="1"/>
          </left>
          <right style="thin">
            <color auto="1"/>
          </right>
          <top style="thin">
            <color auto="1"/>
          </top>
          <bottom style="thin">
            <color auto="1"/>
          </bottom>
        </border>
      </ndxf>
    </rcc>
    <rcc rId="0" sId="1" dxf="1">
      <nc r="E129" t="inlineStr">
        <is>
          <t>X</t>
        </is>
      </nc>
      <ndxf>
        <alignment horizontal="left" vertical="top" wrapText="1" readingOrder="0"/>
        <border outline="0">
          <left style="thin">
            <color auto="1"/>
          </left>
          <right style="thin">
            <color auto="1"/>
          </right>
          <top style="thin">
            <color auto="1"/>
          </top>
          <bottom style="thin">
            <color auto="1"/>
          </bottom>
        </border>
      </ndxf>
    </rcc>
    <rcc rId="0" sId="1" dxf="1">
      <nc r="F129" t="inlineStr">
        <is>
          <t>X</t>
        </is>
      </nc>
      <ndxf>
        <alignment horizontal="left" vertical="top" wrapText="1" readingOrder="0"/>
        <border outline="0">
          <left style="thin">
            <color auto="1"/>
          </left>
          <right style="thin">
            <color auto="1"/>
          </right>
          <top style="thin">
            <color auto="1"/>
          </top>
          <bottom style="thin">
            <color auto="1"/>
          </bottom>
        </border>
      </ndxf>
    </rcc>
    <rcc rId="0" sId="1" dxf="1">
      <nc r="G129" t="inlineStr">
        <is>
          <t>X</t>
        </is>
      </nc>
      <ndxf>
        <alignment horizontal="left" vertical="top" wrapText="1" readingOrder="0"/>
        <border outline="0">
          <left style="thin">
            <color auto="1"/>
          </left>
          <right style="thin">
            <color auto="1"/>
          </right>
          <top style="thin">
            <color auto="1"/>
          </top>
          <bottom style="thin">
            <color auto="1"/>
          </bottom>
        </border>
      </ndxf>
    </rcc>
    <rcc rId="0" sId="1" dxf="1">
      <nc r="H129" t="inlineStr">
        <is>
          <t>X</t>
        </is>
      </nc>
      <ndxf>
        <alignment horizontal="left" vertical="top" wrapText="1" readingOrder="0"/>
        <border outline="0">
          <left style="thin">
            <color auto="1"/>
          </left>
          <right style="thin">
            <color auto="1"/>
          </right>
          <top style="thin">
            <color auto="1"/>
          </top>
          <bottom style="thin">
            <color auto="1"/>
          </bottom>
        </border>
      </ndxf>
    </rcc>
    <rcc rId="0" sId="1" s="1" dxf="1">
      <nc r="I129">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95" sId="1" ref="A129:XFD129" action="deleteRow">
    <undo index="0" exp="area" dr="I129:I130" r="I131" sId="1"/>
    <undo index="0" exp="area" dr="I129:I130" r="I127" sId="1"/>
    <rfmt sheetId="1" xfDxf="1" sqref="A129:XFD129" start="0" length="0">
      <dxf>
        <font>
          <sz val="8"/>
          <name val="Arial"/>
          <scheme val="none"/>
        </font>
      </dxf>
    </rfmt>
    <rfmt sheetId="1" sqref="A129" start="0" length="0">
      <dxf>
        <alignment horizontal="center" vertical="center" wrapText="1" readingOrder="0"/>
        <border outline="0">
          <left style="thin">
            <color auto="1"/>
          </left>
          <right style="thin">
            <color auto="1"/>
          </right>
        </border>
      </dxf>
    </rfmt>
    <rfmt sheetId="1" sqref="B129" start="0" length="0">
      <dxf>
        <font>
          <sz val="11"/>
          <color theme="1"/>
          <name val="Calibri"/>
          <scheme val="minor"/>
        </font>
        <alignment horizontal="left" vertical="center" wrapText="1" readingOrder="0"/>
        <border outline="0">
          <left style="thin">
            <color auto="1"/>
          </left>
          <right style="thin">
            <color auto="1"/>
          </right>
          <bottom style="thin">
            <color auto="1"/>
          </bottom>
        </border>
      </dxf>
    </rfmt>
    <rcc rId="0" sId="1" dxf="1">
      <nc r="C129" t="inlineStr">
        <is>
          <t>Create budget lines for surgery, obstetrics, and anaesthesia at first level hospitals as it is currently being done for second and third level hospitals</t>
        </is>
      </nc>
      <ndxf>
        <alignment horizontal="left" vertical="top" wrapText="1" readingOrder="0"/>
        <border outline="0">
          <left style="thin">
            <color auto="1"/>
          </left>
          <right style="thin">
            <color auto="1"/>
          </right>
          <top style="thin">
            <color auto="1"/>
          </top>
          <bottom style="thin">
            <color auto="1"/>
          </bottom>
        </border>
      </ndxf>
    </rcc>
    <rcc rId="0" sId="1" dxf="1">
      <nc r="D129" t="inlineStr">
        <is>
          <t>X</t>
        </is>
      </nc>
      <ndxf>
        <alignment horizontal="left" vertical="top" wrapText="1" readingOrder="0"/>
        <border outline="0">
          <left style="thin">
            <color auto="1"/>
          </left>
          <right style="thin">
            <color auto="1"/>
          </right>
          <top style="thin">
            <color auto="1"/>
          </top>
          <bottom style="thin">
            <color auto="1"/>
          </bottom>
        </border>
      </ndxf>
    </rcc>
    <rcc rId="0" sId="1" dxf="1">
      <nc r="E129" t="inlineStr">
        <is>
          <t>X</t>
        </is>
      </nc>
      <ndxf>
        <alignment horizontal="left" vertical="top" wrapText="1" readingOrder="0"/>
        <border outline="0">
          <left style="thin">
            <color auto="1"/>
          </left>
          <right style="thin">
            <color auto="1"/>
          </right>
          <top style="thin">
            <color auto="1"/>
          </top>
          <bottom style="thin">
            <color auto="1"/>
          </bottom>
        </border>
      </ndxf>
    </rcc>
    <rcc rId="0" sId="1" dxf="1">
      <nc r="F129" t="inlineStr">
        <is>
          <t>X</t>
        </is>
      </nc>
      <ndxf>
        <alignment horizontal="left" vertical="top" wrapText="1" readingOrder="0"/>
        <border outline="0">
          <left style="thin">
            <color auto="1"/>
          </left>
          <right style="thin">
            <color auto="1"/>
          </right>
          <top style="thin">
            <color auto="1"/>
          </top>
          <bottom style="thin">
            <color auto="1"/>
          </bottom>
        </border>
      </ndxf>
    </rcc>
    <rcc rId="0" sId="1" dxf="1">
      <nc r="G129" t="inlineStr">
        <is>
          <t>X</t>
        </is>
      </nc>
      <ndxf>
        <alignment horizontal="left" vertical="top" wrapText="1" readingOrder="0"/>
        <border outline="0">
          <left style="thin">
            <color auto="1"/>
          </left>
          <right style="thin">
            <color auto="1"/>
          </right>
          <top style="thin">
            <color auto="1"/>
          </top>
          <bottom style="thin">
            <color auto="1"/>
          </bottom>
        </border>
      </ndxf>
    </rcc>
    <rcc rId="0" sId="1" dxf="1">
      <nc r="H129" t="inlineStr">
        <is>
          <t>X</t>
        </is>
      </nc>
      <ndxf>
        <alignment horizontal="left" vertical="top" wrapText="1" readingOrder="0"/>
        <border outline="0">
          <left style="thin">
            <color auto="1"/>
          </left>
          <right style="thin">
            <color auto="1"/>
          </right>
          <top style="thin">
            <color auto="1"/>
          </top>
          <bottom style="thin">
            <color auto="1"/>
          </bottom>
        </border>
      </ndxf>
    </rcc>
    <rcc rId="0" sId="1" s="1" dxf="1">
      <nc r="I129">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96" sId="1" ref="A129:XFD129" action="deleteRow">
    <undo index="0" exp="area" dr="I129" r="I130" sId="1"/>
    <undo index="0" exp="area" dr="I129" r="I127" sId="1"/>
    <rfmt sheetId="1" xfDxf="1" sqref="A129:XFD129" start="0" length="0">
      <dxf>
        <font>
          <sz val="8"/>
          <name val="Arial"/>
          <scheme val="none"/>
        </font>
      </dxf>
    </rfmt>
    <rfmt sheetId="1" sqref="A129" start="0" length="0">
      <dxf>
        <alignment horizontal="center" vertical="center" wrapText="1" readingOrder="0"/>
        <border outline="0">
          <left style="thin">
            <color auto="1"/>
          </left>
          <right style="thin">
            <color auto="1"/>
          </right>
          <bottom style="thin">
            <color auto="1"/>
          </bottom>
        </border>
      </dxf>
    </rfmt>
    <rcc rId="0" sId="1" dxf="1">
      <nc r="B129" t="inlineStr">
        <is>
          <t>Improve funding for surgical, obstetric, and anaesthesia services</t>
        </is>
      </nc>
      <ndxf>
        <alignment horizontal="left" vertical="center" wrapText="1" readingOrder="0"/>
        <border outline="0">
          <left style="thin">
            <color auto="1"/>
          </left>
          <right style="thin">
            <color auto="1"/>
          </right>
          <top style="thin">
            <color auto="1"/>
          </top>
          <bottom style="thin">
            <color auto="1"/>
          </bottom>
        </border>
      </ndxf>
    </rcc>
    <rcc rId="0" sId="1" dxf="1">
      <nc r="C129" t="inlineStr">
        <is>
          <t xml:space="preserve">Lobby to increase the allocation to level 2 and 3 hospitals budget lines for surgery, obstetrics, and anaesthesia activities. </t>
        </is>
      </nc>
      <ndxf>
        <alignment horizontal="left" vertical="top" wrapText="1" readingOrder="0"/>
        <border outline="0">
          <left style="thin">
            <color auto="1"/>
          </left>
          <right style="thin">
            <color auto="1"/>
          </right>
          <top style="thin">
            <color auto="1"/>
          </top>
          <bottom style="thin">
            <color auto="1"/>
          </bottom>
        </border>
      </ndxf>
    </rcc>
    <rcc rId="0" sId="1" dxf="1">
      <nc r="D129" t="inlineStr">
        <is>
          <t>X</t>
        </is>
      </nc>
      <ndxf>
        <alignment horizontal="left" vertical="top" wrapText="1" readingOrder="0"/>
        <border outline="0">
          <left style="thin">
            <color auto="1"/>
          </left>
          <right style="thin">
            <color auto="1"/>
          </right>
          <top style="thin">
            <color auto="1"/>
          </top>
          <bottom style="thin">
            <color auto="1"/>
          </bottom>
        </border>
      </ndxf>
    </rcc>
    <rcc rId="0" sId="1" dxf="1">
      <nc r="E129" t="inlineStr">
        <is>
          <t>X</t>
        </is>
      </nc>
      <ndxf>
        <alignment horizontal="left" vertical="top" wrapText="1" readingOrder="0"/>
        <border outline="0">
          <left style="thin">
            <color auto="1"/>
          </left>
          <right style="thin">
            <color auto="1"/>
          </right>
          <top style="thin">
            <color auto="1"/>
          </top>
          <bottom style="thin">
            <color auto="1"/>
          </bottom>
        </border>
      </ndxf>
    </rcc>
    <rcc rId="0" sId="1" dxf="1">
      <nc r="F129" t="inlineStr">
        <is>
          <t>X</t>
        </is>
      </nc>
      <ndxf>
        <alignment horizontal="left" vertical="top" wrapText="1" readingOrder="0"/>
        <border outline="0">
          <left style="thin">
            <color auto="1"/>
          </left>
          <right style="thin">
            <color auto="1"/>
          </right>
          <top style="thin">
            <color auto="1"/>
          </top>
          <bottom style="thin">
            <color auto="1"/>
          </bottom>
        </border>
      </ndxf>
    </rcc>
    <rcc rId="0" sId="1" dxf="1">
      <nc r="G129" t="inlineStr">
        <is>
          <t>X</t>
        </is>
      </nc>
      <ndxf>
        <alignment horizontal="left" vertical="top" wrapText="1" readingOrder="0"/>
        <border outline="0">
          <left style="thin">
            <color auto="1"/>
          </left>
          <right style="thin">
            <color auto="1"/>
          </right>
          <top style="thin">
            <color auto="1"/>
          </top>
          <bottom style="thin">
            <color auto="1"/>
          </bottom>
        </border>
      </ndxf>
    </rcc>
    <rcc rId="0" sId="1" dxf="1">
      <nc r="H129" t="inlineStr">
        <is>
          <t>X</t>
        </is>
      </nc>
      <ndxf>
        <alignment horizontal="left" vertical="top" wrapText="1" readingOrder="0"/>
        <border outline="0">
          <left style="thin">
            <color auto="1"/>
          </left>
          <right style="thin">
            <color auto="1"/>
          </right>
          <top style="thin">
            <color auto="1"/>
          </top>
          <bottom style="thin">
            <color auto="1"/>
          </bottom>
        </border>
      </ndxf>
    </rcc>
    <rcc rId="0" sId="1" s="1" dxf="1">
      <nc r="I129">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97" sId="1" ref="A133:XFD133" action="deleteRow">
    <undo index="0" exp="area" dr="I133:I138" r="I139" sId="1"/>
    <undo index="0" exp="area" dr="I133:I138" r="I131" sId="1"/>
    <rfmt sheetId="1" xfDxf="1" sqref="A133:XFD133" start="0" length="0">
      <dxf>
        <font>
          <sz val="8"/>
          <name val="Arial"/>
          <scheme val="none"/>
        </font>
      </dxf>
    </rfmt>
    <rcc rId="0" sId="1" dxf="1">
      <nc r="A133" t="inlineStr">
        <is>
          <t>Provide exemplary leadership and good governance in the practice and delivery of surgical, obstetric, and anaesthesia services. Relevant personnel shall ensure efficiency, effectiveness, transparency, accountability, and equity in provision of services</t>
        </is>
      </nc>
      <ndxf>
        <alignment horizontal="left" vertical="center" wrapText="1" readingOrder="0"/>
        <border outline="0">
          <left style="thin">
            <color auto="1"/>
          </left>
          <right style="thin">
            <color auto="1"/>
          </right>
          <top style="thin">
            <color auto="1"/>
          </top>
          <bottom style="thin">
            <color auto="1"/>
          </bottom>
        </border>
      </ndxf>
    </rcc>
    <rcc rId="0" sId="1" dxf="1">
      <nc r="B133" t="inlineStr">
        <is>
          <t>Provide leadership at MOH, provincial, and district levels to coordinate the implementation of these services</t>
        </is>
      </nc>
      <ndxf>
        <alignment horizontal="left" vertical="center" wrapText="1" readingOrder="0"/>
        <border outline="0">
          <left style="thin">
            <color auto="1"/>
          </left>
          <right style="thin">
            <color auto="1"/>
          </right>
          <top style="thin">
            <color auto="1"/>
          </top>
          <bottom style="thin">
            <color auto="1"/>
          </bottom>
        </border>
      </ndxf>
    </rcc>
    <rcc rId="0" sId="1" dxf="1">
      <nc r="C133" t="inlineStr">
        <is>
          <t>Appoint National Surgical Coordinator</t>
        </is>
      </nc>
      <ndxf>
        <alignment horizontal="left" vertical="top" wrapText="1" readingOrder="0"/>
        <border outline="0">
          <left style="thin">
            <color auto="1"/>
          </left>
          <right style="thin">
            <color auto="1"/>
          </right>
          <top style="thin">
            <color auto="1"/>
          </top>
          <bottom style="thin">
            <color auto="1"/>
          </bottom>
        </border>
      </ndxf>
    </rcc>
    <rcc rId="0" sId="1" dxf="1">
      <nc r="D133" t="inlineStr">
        <is>
          <t>X</t>
        </is>
      </nc>
      <ndxf>
        <alignment horizontal="left" vertical="top" wrapText="1" readingOrder="0"/>
        <border outline="0">
          <left style="thin">
            <color auto="1"/>
          </left>
          <right style="thin">
            <color auto="1"/>
          </right>
          <top style="thin">
            <color auto="1"/>
          </top>
          <bottom style="thin">
            <color auto="1"/>
          </bottom>
        </border>
      </ndxf>
    </rcc>
    <rfmt sheetId="1" sqref="E133" start="0" length="0">
      <dxf>
        <alignment horizontal="left" vertical="top" wrapText="1" readingOrder="0"/>
        <border outline="0">
          <left style="thin">
            <color auto="1"/>
          </left>
          <right style="thin">
            <color auto="1"/>
          </right>
          <top style="thin">
            <color auto="1"/>
          </top>
          <bottom style="thin">
            <color auto="1"/>
          </bottom>
        </border>
      </dxf>
    </rfmt>
    <rfmt sheetId="1" sqref="F133" start="0" length="0">
      <dxf>
        <alignment horizontal="left" vertical="top" wrapText="1" readingOrder="0"/>
        <border outline="0">
          <left style="thin">
            <color auto="1"/>
          </left>
          <right style="thin">
            <color auto="1"/>
          </right>
          <top style="thin">
            <color auto="1"/>
          </top>
          <bottom style="thin">
            <color auto="1"/>
          </bottom>
        </border>
      </dxf>
    </rfmt>
    <rfmt sheetId="1" sqref="G133" start="0" length="0">
      <dxf>
        <alignment horizontal="left" vertical="top" wrapText="1" readingOrder="0"/>
        <border outline="0">
          <left style="thin">
            <color auto="1"/>
          </left>
          <right style="thin">
            <color auto="1"/>
          </right>
          <top style="thin">
            <color auto="1"/>
          </top>
          <bottom style="thin">
            <color auto="1"/>
          </bottom>
        </border>
      </dxf>
    </rfmt>
    <rfmt sheetId="1" sqref="H133" start="0" length="0">
      <dxf>
        <alignment horizontal="left" vertical="top" wrapText="1" readingOrder="0"/>
        <border outline="0">
          <left style="thin">
            <color auto="1"/>
          </left>
          <right style="thin">
            <color auto="1"/>
          </right>
          <top style="thin">
            <color auto="1"/>
          </top>
          <bottom style="thin">
            <color auto="1"/>
          </bottom>
        </border>
      </dxf>
    </rfmt>
    <rcc rId="0" sId="1" s="1" dxf="1">
      <nc r="I133">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98" sId="1" ref="A133:XFD133" action="deleteRow">
    <undo index="0" exp="area" dr="I133:I137" r="I138" sId="1"/>
    <undo index="0" exp="area" dr="I133:I137" r="I131" sId="1"/>
    <rfmt sheetId="1" xfDxf="1" sqref="A133:XFD133" start="0" length="0">
      <dxf>
        <font>
          <sz val="8"/>
          <name val="Arial"/>
          <scheme val="none"/>
        </font>
      </dxf>
    </rfmt>
    <rfmt sheetId="1" sqref="A133" start="0" length="0">
      <dxf>
        <alignment horizontal="left" vertical="center" wrapText="1" readingOrder="0"/>
        <border outline="0">
          <left style="thin">
            <color auto="1"/>
          </left>
          <right style="thin">
            <color auto="1"/>
          </right>
          <top style="thin">
            <color auto="1"/>
          </top>
          <bottom style="thin">
            <color auto="1"/>
          </bottom>
        </border>
      </dxf>
    </rfmt>
    <rfmt sheetId="1" sqref="B133" start="0" length="0">
      <dxf>
        <alignment horizontal="left" vertical="center" wrapText="1" readingOrder="0"/>
        <border outline="0">
          <left style="thin">
            <color auto="1"/>
          </left>
          <right style="thin">
            <color auto="1"/>
          </right>
          <top style="thin">
            <color auto="1"/>
          </top>
          <bottom style="thin">
            <color auto="1"/>
          </bottom>
        </border>
      </dxf>
    </rfmt>
    <rcc rId="0" sId="1" dxf="1">
      <nc r="C133" t="inlineStr">
        <is>
          <t>Appoint National Obstetric Coordinator</t>
        </is>
      </nc>
      <ndxf>
        <alignment horizontal="left" vertical="top" wrapText="1" readingOrder="0"/>
        <border outline="0">
          <left style="thin">
            <color auto="1"/>
          </left>
          <right style="thin">
            <color auto="1"/>
          </right>
          <top style="thin">
            <color auto="1"/>
          </top>
          <bottom style="thin">
            <color auto="1"/>
          </bottom>
        </border>
      </ndxf>
    </rcc>
    <rcc rId="0" sId="1" dxf="1">
      <nc r="D133" t="inlineStr">
        <is>
          <t>X</t>
        </is>
      </nc>
      <ndxf>
        <alignment horizontal="left" vertical="top" wrapText="1" readingOrder="0"/>
        <border outline="0">
          <left style="thin">
            <color auto="1"/>
          </left>
          <right style="thin">
            <color auto="1"/>
          </right>
          <top style="thin">
            <color auto="1"/>
          </top>
          <bottom style="thin">
            <color auto="1"/>
          </bottom>
        </border>
      </ndxf>
    </rcc>
    <rfmt sheetId="1" sqref="E133" start="0" length="0">
      <dxf>
        <alignment horizontal="left" vertical="top" wrapText="1" readingOrder="0"/>
        <border outline="0">
          <left style="thin">
            <color auto="1"/>
          </left>
          <right style="thin">
            <color auto="1"/>
          </right>
          <top style="thin">
            <color auto="1"/>
          </top>
          <bottom style="thin">
            <color auto="1"/>
          </bottom>
        </border>
      </dxf>
    </rfmt>
    <rfmt sheetId="1" sqref="F133" start="0" length="0">
      <dxf>
        <alignment horizontal="left" vertical="top" wrapText="1" readingOrder="0"/>
        <border outline="0">
          <left style="thin">
            <color auto="1"/>
          </left>
          <right style="thin">
            <color auto="1"/>
          </right>
          <top style="thin">
            <color auto="1"/>
          </top>
          <bottom style="thin">
            <color auto="1"/>
          </bottom>
        </border>
      </dxf>
    </rfmt>
    <rfmt sheetId="1" sqref="G133" start="0" length="0">
      <dxf>
        <alignment horizontal="left" vertical="top" wrapText="1" readingOrder="0"/>
        <border outline="0">
          <left style="thin">
            <color auto="1"/>
          </left>
          <right style="thin">
            <color auto="1"/>
          </right>
          <top style="thin">
            <color auto="1"/>
          </top>
          <bottom style="thin">
            <color auto="1"/>
          </bottom>
        </border>
      </dxf>
    </rfmt>
    <rfmt sheetId="1" sqref="H133" start="0" length="0">
      <dxf>
        <alignment horizontal="left" vertical="top" wrapText="1" readingOrder="0"/>
        <border outline="0">
          <left style="thin">
            <color auto="1"/>
          </left>
          <right style="thin">
            <color auto="1"/>
          </right>
          <top style="thin">
            <color auto="1"/>
          </top>
          <bottom style="thin">
            <color auto="1"/>
          </bottom>
        </border>
      </dxf>
    </rfmt>
    <rcc rId="0" sId="1" s="1" dxf="1">
      <nc r="I133">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199" sId="1" ref="A133:XFD133" action="deleteRow">
    <undo index="0" exp="area" dr="I133:I136" r="I137" sId="1"/>
    <undo index="0" exp="area" dr="I133:I136" r="I131" sId="1"/>
    <rfmt sheetId="1" xfDxf="1" sqref="A133:XFD133" start="0" length="0">
      <dxf>
        <font>
          <sz val="8"/>
          <name val="Arial"/>
          <scheme val="none"/>
        </font>
      </dxf>
    </rfmt>
    <rfmt sheetId="1" sqref="A133" start="0" length="0">
      <dxf>
        <alignment horizontal="left" vertical="center" wrapText="1" readingOrder="0"/>
        <border outline="0">
          <left style="thin">
            <color auto="1"/>
          </left>
          <right style="thin">
            <color auto="1"/>
          </right>
          <top style="thin">
            <color auto="1"/>
          </top>
          <bottom style="thin">
            <color auto="1"/>
          </bottom>
        </border>
      </dxf>
    </rfmt>
    <rfmt sheetId="1" sqref="B133" start="0" length="0">
      <dxf>
        <alignment horizontal="left" vertical="center" wrapText="1" readingOrder="0"/>
        <border outline="0">
          <left style="thin">
            <color auto="1"/>
          </left>
          <right style="thin">
            <color auto="1"/>
          </right>
          <top style="thin">
            <color auto="1"/>
          </top>
          <bottom style="thin">
            <color auto="1"/>
          </bottom>
        </border>
      </dxf>
    </rfmt>
    <rcc rId="0" sId="1" dxf="1">
      <nc r="C133" t="inlineStr">
        <is>
          <t>Appoint National Anaesthesia Coordinator</t>
        </is>
      </nc>
      <ndxf>
        <alignment horizontal="left" vertical="top" wrapText="1" readingOrder="0"/>
        <border outline="0">
          <left style="thin">
            <color auto="1"/>
          </left>
          <right style="thin">
            <color auto="1"/>
          </right>
          <top style="thin">
            <color auto="1"/>
          </top>
          <bottom style="thin">
            <color auto="1"/>
          </bottom>
        </border>
      </ndxf>
    </rcc>
    <rcc rId="0" sId="1" dxf="1">
      <nc r="D133" t="inlineStr">
        <is>
          <t>X</t>
        </is>
      </nc>
      <ndxf>
        <alignment horizontal="left" vertical="top" wrapText="1" readingOrder="0"/>
        <border outline="0">
          <left style="thin">
            <color auto="1"/>
          </left>
          <right style="thin">
            <color auto="1"/>
          </right>
          <top style="thin">
            <color auto="1"/>
          </top>
          <bottom style="thin">
            <color auto="1"/>
          </bottom>
        </border>
      </ndxf>
    </rcc>
    <rfmt sheetId="1" sqref="E133" start="0" length="0">
      <dxf>
        <alignment horizontal="left" vertical="top" wrapText="1" readingOrder="0"/>
        <border outline="0">
          <left style="thin">
            <color auto="1"/>
          </left>
          <right style="thin">
            <color auto="1"/>
          </right>
          <top style="thin">
            <color auto="1"/>
          </top>
          <bottom style="thin">
            <color auto="1"/>
          </bottom>
        </border>
      </dxf>
    </rfmt>
    <rfmt sheetId="1" sqref="F133" start="0" length="0">
      <dxf>
        <alignment horizontal="left" vertical="top" wrapText="1" readingOrder="0"/>
        <border outline="0">
          <left style="thin">
            <color auto="1"/>
          </left>
          <right style="thin">
            <color auto="1"/>
          </right>
          <top style="thin">
            <color auto="1"/>
          </top>
          <bottom style="thin">
            <color auto="1"/>
          </bottom>
        </border>
      </dxf>
    </rfmt>
    <rfmt sheetId="1" sqref="G133" start="0" length="0">
      <dxf>
        <alignment horizontal="left" vertical="top" wrapText="1" readingOrder="0"/>
        <border outline="0">
          <left style="thin">
            <color auto="1"/>
          </left>
          <right style="thin">
            <color auto="1"/>
          </right>
          <top style="thin">
            <color auto="1"/>
          </top>
          <bottom style="thin">
            <color auto="1"/>
          </bottom>
        </border>
      </dxf>
    </rfmt>
    <rfmt sheetId="1" sqref="H133" start="0" length="0">
      <dxf>
        <alignment horizontal="left" vertical="top" wrapText="1" readingOrder="0"/>
        <border outline="0">
          <left style="thin">
            <color auto="1"/>
          </left>
          <right style="thin">
            <color auto="1"/>
          </right>
          <top style="thin">
            <color auto="1"/>
          </top>
          <bottom style="thin">
            <color auto="1"/>
          </bottom>
        </border>
      </dxf>
    </rfmt>
    <rcc rId="0" sId="1" s="1" dxf="1">
      <nc r="I133">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200" sId="1" ref="A133:XFD133" action="deleteRow">
    <undo index="0" exp="area" dr="I133:I135" r="I136" sId="1"/>
    <undo index="0" exp="area" dr="I133:I135" r="I131" sId="1"/>
    <rfmt sheetId="1" xfDxf="1" sqref="A133:XFD133" start="0" length="0">
      <dxf>
        <font>
          <sz val="8"/>
          <name val="Arial"/>
          <scheme val="none"/>
        </font>
      </dxf>
    </rfmt>
    <rfmt sheetId="1" sqref="A133" start="0" length="0">
      <dxf>
        <alignment horizontal="left" vertical="center" wrapText="1" readingOrder="0"/>
        <border outline="0">
          <left style="thin">
            <color auto="1"/>
          </left>
          <right style="thin">
            <color auto="1"/>
          </right>
          <top style="thin">
            <color auto="1"/>
          </top>
          <bottom style="thin">
            <color auto="1"/>
          </bottom>
        </border>
      </dxf>
    </rfmt>
    <rcc rId="0" sId="1" dxf="1">
      <nc r="B133" t="inlineStr">
        <is>
          <t>Establish effective partner coordination mechanisms</t>
        </is>
      </nc>
      <ndxf>
        <alignment horizontal="left" vertical="center" wrapText="1" readingOrder="0"/>
        <border outline="0">
          <left style="thin">
            <color auto="1"/>
          </left>
          <right style="thin">
            <color auto="1"/>
          </right>
          <top style="thin">
            <color auto="1"/>
          </top>
          <bottom style="thin">
            <color auto="1"/>
          </bottom>
        </border>
      </ndxf>
    </rcc>
    <rcc rId="0" sId="1" dxf="1">
      <nc r="C133" t="inlineStr">
        <is>
          <t>To appoint the National Safe Surgery Obstetrics and Anaesthesia committee</t>
        </is>
      </nc>
      <ndxf>
        <alignment horizontal="left" vertical="top" wrapText="1" readingOrder="0"/>
        <border outline="0">
          <left style="thin">
            <color auto="1"/>
          </left>
          <right style="thin">
            <color auto="1"/>
          </right>
          <top style="thin">
            <color auto="1"/>
          </top>
          <bottom style="thin">
            <color auto="1"/>
          </bottom>
        </border>
      </ndxf>
    </rcc>
    <rcc rId="0" sId="1" dxf="1">
      <nc r="D133" t="inlineStr">
        <is>
          <t>X</t>
        </is>
      </nc>
      <ndxf>
        <alignment horizontal="left" vertical="top" wrapText="1" readingOrder="0"/>
        <border outline="0">
          <left style="thin">
            <color auto="1"/>
          </left>
          <right style="thin">
            <color auto="1"/>
          </right>
          <top style="thin">
            <color auto="1"/>
          </top>
          <bottom style="thin">
            <color auto="1"/>
          </bottom>
        </border>
      </ndxf>
    </rcc>
    <rfmt sheetId="1" sqref="E133" start="0" length="0">
      <dxf>
        <alignment horizontal="left" vertical="top" wrapText="1" readingOrder="0"/>
        <border outline="0">
          <left style="thin">
            <color auto="1"/>
          </left>
          <right style="thin">
            <color auto="1"/>
          </right>
          <top style="thin">
            <color auto="1"/>
          </top>
          <bottom style="thin">
            <color auto="1"/>
          </bottom>
        </border>
      </dxf>
    </rfmt>
    <rfmt sheetId="1" sqref="F133" start="0" length="0">
      <dxf>
        <alignment horizontal="left" vertical="top" wrapText="1" readingOrder="0"/>
        <border outline="0">
          <left style="thin">
            <color auto="1"/>
          </left>
          <right style="thin">
            <color auto="1"/>
          </right>
          <top style="thin">
            <color auto="1"/>
          </top>
          <bottom style="thin">
            <color auto="1"/>
          </bottom>
        </border>
      </dxf>
    </rfmt>
    <rfmt sheetId="1" sqref="G133" start="0" length="0">
      <dxf>
        <alignment horizontal="left" vertical="top" wrapText="1" readingOrder="0"/>
        <border outline="0">
          <left style="thin">
            <color auto="1"/>
          </left>
          <right style="thin">
            <color auto="1"/>
          </right>
          <top style="thin">
            <color auto="1"/>
          </top>
          <bottom style="thin">
            <color auto="1"/>
          </bottom>
        </border>
      </dxf>
    </rfmt>
    <rfmt sheetId="1" sqref="H133" start="0" length="0">
      <dxf>
        <alignment horizontal="left" vertical="top" wrapText="1" readingOrder="0"/>
        <border outline="0">
          <left style="thin">
            <color auto="1"/>
          </left>
          <right style="thin">
            <color auto="1"/>
          </right>
          <top style="thin">
            <color auto="1"/>
          </top>
          <bottom style="thin">
            <color auto="1"/>
          </bottom>
        </border>
      </dxf>
    </rfmt>
    <rcc rId="0" sId="1" s="1" dxf="1">
      <nc r="I133">
        <f>'Cost inputs'!#REF!</f>
      </nc>
      <ndxf>
        <font>
          <sz val="8"/>
          <color auto="1"/>
          <name val="Arial"/>
          <scheme val="none"/>
        </font>
        <numFmt numFmtId="164" formatCode="_(* #,##0_);_(* \(#,##0\);_(* &quot;-&quot;??_);_(@_)"/>
        <alignment horizontal="left" readingOrder="0"/>
        <border outline="0">
          <left style="thin">
            <color auto="1"/>
          </left>
          <right style="thin">
            <color auto="1"/>
          </right>
          <top style="thin">
            <color auto="1"/>
          </top>
          <bottom style="thin">
            <color auto="1"/>
          </bottom>
        </border>
      </ndxf>
    </rcc>
  </rrc>
  <rrc rId="3201" sId="1" ref="A133:XFD133" action="deleteRow">
    <undo index="0" exp="area" dr="I133:I134" r="I135" sId="1"/>
    <undo index="0" exp="area" dr="I133:I134" r="I131" sId="1"/>
    <rfmt sheetId="1" xfDxf="1" sqref="A133:XFD133" start="0" length="0">
      <dxf>
        <font>
          <sz val="8"/>
          <name val="Arial"/>
          <scheme val="none"/>
        </font>
      </dxf>
    </rfmt>
    <rfmt sheetId="1" sqref="A133" start="0" length="0">
      <dxf>
        <alignment horizontal="left" vertical="center" wrapText="1" readingOrder="0"/>
        <border outline="0">
          <left style="thin">
            <color auto="1"/>
          </left>
          <right style="thin">
            <color auto="1"/>
          </right>
          <top style="thin">
            <color auto="1"/>
          </top>
          <bottom style="thin">
            <color auto="1"/>
          </bottom>
        </border>
      </dxf>
    </rfmt>
    <rfmt sheetId="1" sqref="B133" start="0" length="0">
      <dxf>
        <alignment horizontal="left" vertical="center" wrapText="1" readingOrder="0"/>
        <border outline="0">
          <left style="thin">
            <color auto="1"/>
          </left>
          <right style="thin">
            <color auto="1"/>
          </right>
          <top style="thin">
            <color auto="1"/>
          </top>
          <bottom style="thin">
            <color auto="1"/>
          </bottom>
        </border>
      </dxf>
    </rfmt>
    <rcc rId="0" sId="1" dxf="1">
      <nc r="C133" t="inlineStr">
        <is>
          <t>Have quarterly coordination meetings with partners to ensure appropriate care delivery and system harmonization (annual consultative meeting)</t>
        </is>
      </nc>
      <ndxf>
        <alignment horizontal="left" vertical="top" wrapText="1" readingOrder="0"/>
        <border outline="0">
          <left style="thin">
            <color auto="1"/>
          </left>
          <right style="thin">
            <color auto="1"/>
          </right>
          <top style="thin">
            <color auto="1"/>
          </top>
          <bottom style="thin">
            <color auto="1"/>
          </bottom>
        </border>
      </ndxf>
    </rcc>
    <rcc rId="0" sId="1" dxf="1">
      <nc r="D133" t="inlineStr">
        <is>
          <t>X</t>
        </is>
      </nc>
      <ndxf>
        <alignment horizontal="left" vertical="top" wrapText="1" readingOrder="0"/>
        <border outline="0">
          <left style="thin">
            <color auto="1"/>
          </left>
          <right style="thin">
            <color auto="1"/>
          </right>
          <top style="thin">
            <color auto="1"/>
          </top>
          <bottom style="thin">
            <color auto="1"/>
          </bottom>
        </border>
      </ndxf>
    </rcc>
    <rcc rId="0" sId="1" dxf="1">
      <nc r="E133" t="inlineStr">
        <is>
          <t>X</t>
        </is>
      </nc>
      <ndxf>
        <alignment horizontal="left" vertical="top" wrapText="1" readingOrder="0"/>
        <border outline="0">
          <left style="thin">
            <color auto="1"/>
          </left>
          <right style="thin">
            <color auto="1"/>
          </right>
          <top style="thin">
            <color auto="1"/>
          </top>
          <bottom style="thin">
            <color auto="1"/>
          </bottom>
        </border>
      </ndxf>
    </rcc>
    <rcc rId="0" sId="1" dxf="1">
      <nc r="F133" t="inlineStr">
        <is>
          <t>X</t>
        </is>
      </nc>
      <ndxf>
        <alignment horizontal="left" vertical="top" wrapText="1" readingOrder="0"/>
        <border outline="0">
          <left style="thin">
            <color auto="1"/>
          </left>
          <right style="thin">
            <color auto="1"/>
          </right>
          <top style="thin">
            <color auto="1"/>
          </top>
          <bottom style="thin">
            <color auto="1"/>
          </bottom>
        </border>
      </ndxf>
    </rcc>
    <rcc rId="0" sId="1" dxf="1">
      <nc r="G133" t="inlineStr">
        <is>
          <t>X</t>
        </is>
      </nc>
      <ndxf>
        <alignment horizontal="left" vertical="top" wrapText="1" readingOrder="0"/>
        <border outline="0">
          <left style="thin">
            <color auto="1"/>
          </left>
          <right style="thin">
            <color auto="1"/>
          </right>
          <top style="thin">
            <color auto="1"/>
          </top>
          <bottom style="thin">
            <color auto="1"/>
          </bottom>
        </border>
      </ndxf>
    </rcc>
    <rcc rId="0" sId="1" dxf="1">
      <nc r="H133" t="inlineStr">
        <is>
          <t>X</t>
        </is>
      </nc>
      <ndxf>
        <alignment horizontal="left" vertical="top" wrapText="1" readingOrder="0"/>
        <border outline="0">
          <left style="thin">
            <color auto="1"/>
          </left>
          <right style="thin">
            <color auto="1"/>
          </right>
          <top style="thin">
            <color auto="1"/>
          </top>
          <bottom style="thin">
            <color auto="1"/>
          </bottom>
        </border>
      </ndxf>
    </rcc>
    <rcc rId="0" sId="1" s="1" dxf="1">
      <nc r="I133">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202" sId="1" ref="A133:XFD133" action="deleteRow">
    <undo index="0" exp="area" dr="I133" r="I134" sId="1"/>
    <undo index="0" exp="area" dr="I133" r="I131" sId="1"/>
    <rfmt sheetId="1" xfDxf="1" sqref="A133:XFD133" start="0" length="0">
      <dxf>
        <font>
          <sz val="8"/>
          <name val="Arial"/>
          <scheme val="none"/>
        </font>
      </dxf>
    </rfmt>
    <rfmt sheetId="1" sqref="A133" start="0" length="0">
      <dxf>
        <alignment horizontal="left" vertical="center" wrapText="1" readingOrder="0"/>
        <border outline="0">
          <left style="thin">
            <color auto="1"/>
          </left>
          <right style="thin">
            <color auto="1"/>
          </right>
          <top style="thin">
            <color auto="1"/>
          </top>
          <bottom style="thin">
            <color auto="1"/>
          </bottom>
        </border>
      </dxf>
    </rfmt>
    <rfmt sheetId="1" sqref="B133" start="0" length="0">
      <dxf>
        <alignment horizontal="left" vertical="center" wrapText="1" readingOrder="0"/>
        <border outline="0">
          <left style="thin">
            <color auto="1"/>
          </left>
          <right style="thin">
            <color auto="1"/>
          </right>
          <top style="thin">
            <color auto="1"/>
          </top>
          <bottom style="thin">
            <color auto="1"/>
          </bottom>
        </border>
      </dxf>
    </rfmt>
    <rcc rId="0" sId="1" dxf="1">
      <nc r="C133" t="inlineStr">
        <is>
          <t xml:space="preserve">Have monthly meetings of the subcommittee on surgical, obstetric, and anaesthesia of the service delivery technical working group </t>
        </is>
      </nc>
      <ndxf>
        <alignment horizontal="left" vertical="top" wrapText="1" readingOrder="0"/>
        <border outline="0">
          <left style="thin">
            <color auto="1"/>
          </left>
          <right style="thin">
            <color auto="1"/>
          </right>
          <top style="thin">
            <color auto="1"/>
          </top>
          <bottom style="thin">
            <color auto="1"/>
          </bottom>
        </border>
      </ndxf>
    </rcc>
    <rcc rId="0" sId="1" dxf="1">
      <nc r="D133" t="inlineStr">
        <is>
          <t>X</t>
        </is>
      </nc>
      <ndxf>
        <alignment horizontal="left" vertical="top" wrapText="1" readingOrder="0"/>
        <border outline="0">
          <left style="thin">
            <color auto="1"/>
          </left>
          <right style="thin">
            <color auto="1"/>
          </right>
          <top style="thin">
            <color auto="1"/>
          </top>
          <bottom style="thin">
            <color auto="1"/>
          </bottom>
        </border>
      </ndxf>
    </rcc>
    <rcc rId="0" sId="1" dxf="1">
      <nc r="E133" t="inlineStr">
        <is>
          <t>X</t>
        </is>
      </nc>
      <ndxf>
        <alignment horizontal="left" vertical="top" wrapText="1" readingOrder="0"/>
        <border outline="0">
          <left style="thin">
            <color auto="1"/>
          </left>
          <right style="thin">
            <color auto="1"/>
          </right>
          <top style="thin">
            <color auto="1"/>
          </top>
          <bottom style="thin">
            <color auto="1"/>
          </bottom>
        </border>
      </ndxf>
    </rcc>
    <rcc rId="0" sId="1" dxf="1">
      <nc r="F133" t="inlineStr">
        <is>
          <t>X</t>
        </is>
      </nc>
      <ndxf>
        <alignment horizontal="left" vertical="top" wrapText="1" readingOrder="0"/>
        <border outline="0">
          <left style="thin">
            <color auto="1"/>
          </left>
          <right style="thin">
            <color auto="1"/>
          </right>
          <top style="thin">
            <color auto="1"/>
          </top>
          <bottom style="thin">
            <color auto="1"/>
          </bottom>
        </border>
      </ndxf>
    </rcc>
    <rcc rId="0" sId="1" dxf="1">
      <nc r="G133" t="inlineStr">
        <is>
          <t>X</t>
        </is>
      </nc>
      <ndxf>
        <alignment horizontal="left" vertical="top" wrapText="1" readingOrder="0"/>
        <border outline="0">
          <left style="thin">
            <color auto="1"/>
          </left>
          <right style="thin">
            <color auto="1"/>
          </right>
          <top style="thin">
            <color auto="1"/>
          </top>
          <bottom style="thin">
            <color auto="1"/>
          </bottom>
        </border>
      </ndxf>
    </rcc>
    <rcc rId="0" sId="1" dxf="1">
      <nc r="H133" t="inlineStr">
        <is>
          <t>X</t>
        </is>
      </nc>
      <ndxf>
        <alignment horizontal="left" vertical="top" wrapText="1" readingOrder="0"/>
        <border outline="0">
          <left style="thin">
            <color auto="1"/>
          </left>
          <right style="thin">
            <color auto="1"/>
          </right>
          <top style="thin">
            <color auto="1"/>
          </top>
          <bottom style="thin">
            <color auto="1"/>
          </bottom>
        </border>
      </ndxf>
    </rcc>
    <rcc rId="0" sId="1" s="1" dxf="1">
      <nc r="I133">
        <f>'Cost inputs'!#REF!</f>
      </nc>
      <ndxf>
        <numFmt numFmtId="164" formatCode="_(* #,##0_);_(* \(#,##0\);_(* &quot;-&quot;??_);_(@_)"/>
        <alignment horizontal="left" readingOrder="0"/>
        <border outline="0">
          <left style="thin">
            <color auto="1"/>
          </left>
          <right style="thin">
            <color auto="1"/>
          </right>
          <top style="thin">
            <color auto="1"/>
          </top>
          <bottom style="thin">
            <color auto="1"/>
          </bottom>
        </border>
      </ndxf>
    </rcc>
  </rrc>
  <rrc rId="3203" sId="1" ref="A129:XFD140" action="insertRow"/>
  <rfmt sheetId="1" sqref="A129" start="0" length="0">
    <dxf>
      <fill>
        <patternFill patternType="none">
          <bgColor indexed="65"/>
        </patternFill>
      </fill>
      <alignment horizontal="center" wrapText="1" readingOrder="0"/>
      <border outline="0">
        <right style="thin">
          <color auto="1"/>
        </right>
        <top style="thin">
          <color auto="1"/>
        </top>
        <bottom/>
      </border>
    </dxf>
  </rfmt>
  <rfmt sheetId="1" sqref="B129" start="0" length="0">
    <dxf>
      <font>
        <b val="0"/>
        <sz val="8"/>
        <color auto="1"/>
        <name val="Arial"/>
        <scheme val="minor"/>
      </font>
      <fill>
        <patternFill patternType="none">
          <bgColor indexed="65"/>
        </patternFill>
      </fill>
      <alignment horizontal="general" readingOrder="0"/>
      <border outline="0">
        <left style="thin">
          <color auto="1"/>
        </left>
        <right style="thin">
          <color auto="1"/>
        </right>
        <top style="thin">
          <color auto="1"/>
        </top>
        <bottom/>
      </border>
    </dxf>
  </rfmt>
  <rfmt sheetId="1" sqref="C129" start="0" length="0">
    <dxf>
      <font>
        <sz val="8"/>
        <color auto="1"/>
        <name val="Arial"/>
        <scheme val="none"/>
      </font>
      <fill>
        <patternFill patternType="none">
          <bgColor indexed="65"/>
        </patternFill>
      </fill>
      <alignment indent="2" readingOrder="0"/>
      <border outline="0">
        <left style="thin">
          <color auto="1"/>
        </left>
        <right style="thin">
          <color auto="1"/>
        </right>
      </border>
    </dxf>
  </rfmt>
  <rcc rId="3204" sId="1" odxf="1" dxf="1">
    <nc r="D129" t="inlineStr">
      <is>
        <t>X</t>
      </is>
    </nc>
    <odxf>
      <font>
        <sz val="8"/>
        <name val="Arial"/>
        <scheme val="none"/>
      </font>
      <fill>
        <patternFill patternType="solid">
          <bgColor rgb="FFFCD5B4"/>
        </patternFill>
      </fill>
      <border outline="0">
        <left/>
        <right/>
        <top/>
      </border>
    </odxf>
    <ndxf>
      <font>
        <sz val="8"/>
        <color auto="1"/>
        <name val="Arial"/>
        <scheme val="none"/>
      </font>
      <fill>
        <patternFill patternType="none">
          <bgColor indexed="65"/>
        </patternFill>
      </fill>
      <border outline="0">
        <left style="thin">
          <color auto="1"/>
        </left>
        <right style="thin">
          <color auto="1"/>
        </right>
        <top style="thin">
          <color auto="1"/>
        </top>
      </border>
    </ndxf>
  </rcc>
  <rcc rId="3205" sId="1" odxf="1" dxf="1">
    <nc r="E129" t="inlineStr">
      <is>
        <t>X</t>
      </is>
    </nc>
    <odxf>
      <font>
        <sz val="8"/>
        <name val="Arial"/>
        <scheme val="none"/>
      </font>
      <border outline="0">
        <left/>
        <right/>
        <top/>
      </border>
    </odxf>
    <ndxf>
      <font>
        <sz val="8"/>
        <color auto="1"/>
        <name val="Arial"/>
        <scheme val="none"/>
      </font>
      <border outline="0">
        <left style="thin">
          <color auto="1"/>
        </left>
        <right style="thin">
          <color auto="1"/>
        </right>
        <top style="thin">
          <color auto="1"/>
        </top>
      </border>
    </ndxf>
  </rcc>
  <rcc rId="3206" sId="1" odxf="1" dxf="1">
    <nc r="F129" t="inlineStr">
      <is>
        <t>X</t>
      </is>
    </nc>
    <odxf>
      <font>
        <sz val="8"/>
        <name val="Arial"/>
        <scheme val="none"/>
      </font>
      <border outline="0">
        <left/>
        <right/>
        <top/>
      </border>
    </odxf>
    <ndxf>
      <font>
        <sz val="8"/>
        <color auto="1"/>
        <name val="Arial"/>
        <scheme val="none"/>
      </font>
      <border outline="0">
        <left style="thin">
          <color auto="1"/>
        </left>
        <right style="thin">
          <color auto="1"/>
        </right>
        <top style="thin">
          <color auto="1"/>
        </top>
      </border>
    </ndxf>
  </rcc>
  <rcc rId="3207" sId="1" odxf="1" dxf="1">
    <nc r="G129" t="inlineStr">
      <is>
        <t>X</t>
      </is>
    </nc>
    <odxf>
      <font>
        <sz val="8"/>
        <name val="Arial"/>
        <scheme val="none"/>
      </font>
      <border outline="0">
        <left/>
        <right/>
        <top/>
      </border>
    </odxf>
    <ndxf>
      <font>
        <sz val="8"/>
        <color auto="1"/>
        <name val="Arial"/>
        <scheme val="none"/>
      </font>
      <border outline="0">
        <left style="thin">
          <color auto="1"/>
        </left>
        <right style="thin">
          <color auto="1"/>
        </right>
        <top style="thin">
          <color auto="1"/>
        </top>
      </border>
    </ndxf>
  </rcc>
  <rcc rId="3208" sId="1" odxf="1" dxf="1">
    <nc r="H129" t="inlineStr">
      <is>
        <t>X</t>
      </is>
    </nc>
    <odxf>
      <font>
        <sz val="8"/>
        <name val="Arial"/>
        <scheme val="none"/>
      </font>
      <border outline="0">
        <left/>
        <right/>
        <top/>
      </border>
    </odxf>
    <ndxf>
      <font>
        <sz val="8"/>
        <color auto="1"/>
        <name val="Arial"/>
        <scheme val="none"/>
      </font>
      <border outline="0">
        <left style="thin">
          <color auto="1"/>
        </left>
        <right style="thin">
          <color auto="1"/>
        </right>
        <top style="thin">
          <color auto="1"/>
        </top>
      </border>
    </ndxf>
  </rcc>
  <rcc rId="3209" sId="1" odxf="1" s="1" dxf="1">
    <nc r="I129">
      <f>'Cost inputs'!F135</f>
    </nc>
    <odxf>
      <font>
        <b val="0"/>
        <i val="0"/>
        <strike val="0"/>
        <condense val="0"/>
        <extend val="0"/>
        <outline val="0"/>
        <shadow val="0"/>
        <u val="none"/>
        <vertAlign val="baseline"/>
        <sz val="8"/>
        <color theme="1"/>
        <name val="Arial"/>
        <scheme val="none"/>
      </font>
      <numFmt numFmtId="0" formatCode="General"/>
      <fill>
        <patternFill patternType="solid">
          <fgColor indexed="64"/>
          <bgColor rgb="FFFCD5B4"/>
        </patternFill>
      </fill>
      <alignment horizontal="left" vertical="center" textRotation="0" wrapText="1" indent="0" justifyLastLine="0" shrinkToFit="0" readingOrder="0"/>
      <border diagonalUp="0" diagonalDown="0" outline="0">
        <left/>
        <right style="thin">
          <color auto="1"/>
        </right>
        <top/>
        <bottom style="thin">
          <color auto="1"/>
        </bottom>
      </border>
    </odxf>
    <n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ndxf>
  </rcc>
  <rfmt sheetId="1" sqref="A130" start="0" length="0">
    <dxf>
      <fill>
        <patternFill patternType="none">
          <bgColor indexed="65"/>
        </patternFill>
      </fill>
      <alignment horizontal="center" wrapText="1" readingOrder="0"/>
      <border outline="0">
        <right style="thin">
          <color auto="1"/>
        </right>
        <bottom/>
      </border>
    </dxf>
  </rfmt>
  <rfmt sheetId="1" sqref="B130" start="0" length="0">
    <dxf>
      <font>
        <b val="0"/>
        <sz val="8"/>
        <color auto="1"/>
        <name val="Arial"/>
        <scheme val="minor"/>
      </font>
      <fill>
        <patternFill patternType="none">
          <bgColor indexed="65"/>
        </patternFill>
      </fill>
      <alignment horizontal="general" readingOrder="0"/>
      <border outline="0">
        <left style="thin">
          <color auto="1"/>
        </left>
        <right style="thin">
          <color auto="1"/>
        </right>
        <bottom/>
      </border>
    </dxf>
  </rfmt>
  <rfmt sheetId="1" sqref="C130" start="0" length="0">
    <dxf>
      <font>
        <sz val="8"/>
        <color auto="1"/>
        <name val="Arial"/>
        <scheme val="none"/>
      </font>
      <fill>
        <patternFill patternType="none">
          <bgColor indexed="65"/>
        </patternFill>
      </fill>
      <alignment indent="2" readingOrder="0"/>
      <border outline="0">
        <left style="thin">
          <color auto="1"/>
        </left>
        <right style="thin">
          <color auto="1"/>
        </right>
        <top style="thin">
          <color auto="1"/>
        </top>
      </border>
    </dxf>
  </rfmt>
  <rcc rId="3210" sId="1" odxf="1" dxf="1">
    <nc r="D130" t="inlineStr">
      <is>
        <t>X</t>
      </is>
    </nc>
    <odxf>
      <font>
        <sz val="8"/>
        <name val="Arial"/>
        <scheme val="none"/>
      </font>
      <fill>
        <patternFill patternType="solid">
          <bgColor rgb="FFFCD5B4"/>
        </patternFill>
      </fill>
      <border outline="0">
        <left/>
        <right/>
        <top/>
      </border>
    </odxf>
    <ndxf>
      <font>
        <sz val="8"/>
        <color auto="1"/>
        <name val="Arial"/>
        <scheme val="none"/>
      </font>
      <fill>
        <patternFill patternType="none">
          <bgColor indexed="65"/>
        </patternFill>
      </fill>
      <border outline="0">
        <left style="thin">
          <color auto="1"/>
        </left>
        <right style="thin">
          <color auto="1"/>
        </right>
        <top style="thin">
          <color auto="1"/>
        </top>
      </border>
    </ndxf>
  </rcc>
  <rcc rId="3211" sId="1" odxf="1" dxf="1">
    <nc r="E130" t="inlineStr">
      <is>
        <t>X</t>
      </is>
    </nc>
    <odxf>
      <font>
        <sz val="8"/>
        <name val="Arial"/>
        <scheme val="none"/>
      </font>
      <border outline="0">
        <left/>
        <right/>
        <top/>
      </border>
    </odxf>
    <ndxf>
      <font>
        <sz val="8"/>
        <color auto="1"/>
        <name val="Arial"/>
        <scheme val="none"/>
      </font>
      <border outline="0">
        <left style="thin">
          <color auto="1"/>
        </left>
        <right style="thin">
          <color auto="1"/>
        </right>
        <top style="thin">
          <color auto="1"/>
        </top>
      </border>
    </ndxf>
  </rcc>
  <rcc rId="3212" sId="1" odxf="1" dxf="1">
    <nc r="F130" t="inlineStr">
      <is>
        <t>X</t>
      </is>
    </nc>
    <odxf>
      <font>
        <sz val="8"/>
        <name val="Arial"/>
        <scheme val="none"/>
      </font>
      <border outline="0">
        <left/>
        <right/>
        <top/>
      </border>
    </odxf>
    <ndxf>
      <font>
        <sz val="8"/>
        <color auto="1"/>
        <name val="Arial"/>
        <scheme val="none"/>
      </font>
      <border outline="0">
        <left style="thin">
          <color auto="1"/>
        </left>
        <right style="thin">
          <color auto="1"/>
        </right>
        <top style="thin">
          <color auto="1"/>
        </top>
      </border>
    </ndxf>
  </rcc>
  <rfmt sheetId="1" sqref="G130" start="0" length="0">
    <dxf>
      <font>
        <sz val="8"/>
        <color auto="1"/>
        <name val="Arial"/>
        <scheme val="none"/>
      </font>
      <border outline="0">
        <left style="thin">
          <color auto="1"/>
        </left>
        <right style="thin">
          <color auto="1"/>
        </right>
        <top style="thin">
          <color auto="1"/>
        </top>
      </border>
    </dxf>
  </rfmt>
  <rfmt sheetId="1" sqref="H130" start="0" length="0">
    <dxf>
      <font>
        <sz val="8"/>
        <color auto="1"/>
        <name val="Arial"/>
        <scheme val="none"/>
      </font>
      <border outline="0">
        <left style="thin">
          <color auto="1"/>
        </left>
        <right style="thin">
          <color auto="1"/>
        </right>
        <top style="thin">
          <color auto="1"/>
        </top>
      </border>
    </dxf>
  </rfmt>
  <rcc rId="3213" sId="1" odxf="1" s="1" dxf="1">
    <nc r="I130">
      <f>'Cost inputs'!F147</f>
    </nc>
    <odxf>
      <font>
        <b val="0"/>
        <i val="0"/>
        <strike val="0"/>
        <condense val="0"/>
        <extend val="0"/>
        <outline val="0"/>
        <shadow val="0"/>
        <u val="none"/>
        <vertAlign val="baseline"/>
        <sz val="8"/>
        <color theme="1"/>
        <name val="Arial"/>
        <scheme val="none"/>
      </font>
      <numFmt numFmtId="0" formatCode="General"/>
      <fill>
        <patternFill patternType="solid">
          <fgColor indexed="64"/>
          <bgColor rgb="FFFCD5B4"/>
        </patternFill>
      </fill>
      <alignment horizontal="left" vertical="center" textRotation="0" wrapText="1" indent="0" justifyLastLine="0" shrinkToFit="0" readingOrder="0"/>
      <border diagonalUp="0" diagonalDown="0" outline="0">
        <left/>
        <right style="thin">
          <color auto="1"/>
        </right>
        <top/>
        <bottom style="thin">
          <color auto="1"/>
        </bottom>
      </border>
    </odxf>
    <n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ndxf>
  </rcc>
  <rfmt sheetId="1" sqref="A131" start="0" length="0">
    <dxf>
      <fill>
        <patternFill patternType="none">
          <bgColor indexed="65"/>
        </patternFill>
      </fill>
      <alignment horizontal="center" wrapText="1" readingOrder="0"/>
      <border outline="0">
        <right style="thin">
          <color auto="1"/>
        </right>
        <bottom/>
      </border>
    </dxf>
  </rfmt>
  <rfmt sheetId="1" sqref="B131" start="0" length="0">
    <dxf>
      <font>
        <b val="0"/>
        <sz val="8"/>
        <color auto="1"/>
        <name val="Arial"/>
        <scheme val="minor"/>
      </font>
      <fill>
        <patternFill patternType="none">
          <bgColor indexed="65"/>
        </patternFill>
      </fill>
      <alignment horizontal="general" readingOrder="0"/>
      <border outline="0">
        <left style="thin">
          <color auto="1"/>
        </left>
        <right style="thin">
          <color auto="1"/>
        </right>
      </border>
    </dxf>
  </rfmt>
  <rfmt sheetId="1" sqref="C131" start="0" length="0">
    <dxf>
      <font>
        <sz val="8"/>
        <color auto="1"/>
        <name val="Arial"/>
        <scheme val="none"/>
      </font>
      <fill>
        <patternFill patternType="none">
          <bgColor indexed="65"/>
        </patternFill>
      </fill>
      <alignment indent="2" readingOrder="0"/>
      <border outline="0">
        <left style="thin">
          <color auto="1"/>
        </left>
        <right style="thin">
          <color auto="1"/>
        </right>
        <top style="thin">
          <color auto="1"/>
        </top>
      </border>
    </dxf>
  </rfmt>
  <rfmt sheetId="1" sqref="D131"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31" start="0" length="0">
    <dxf>
      <font>
        <sz val="8"/>
        <color auto="1"/>
        <name val="Arial"/>
        <scheme val="none"/>
      </font>
      <border outline="0">
        <left style="thin">
          <color auto="1"/>
        </left>
        <right style="thin">
          <color auto="1"/>
        </right>
        <top style="thin">
          <color auto="1"/>
        </top>
      </border>
    </dxf>
  </rfmt>
  <rcc rId="3214" sId="1" odxf="1" dxf="1">
    <nc r="F131" t="inlineStr">
      <is>
        <t>X</t>
      </is>
    </nc>
    <odxf>
      <font>
        <sz val="8"/>
        <name val="Arial"/>
        <scheme val="none"/>
      </font>
      <border outline="0">
        <left/>
        <right/>
        <top/>
      </border>
    </odxf>
    <ndxf>
      <font>
        <sz val="8"/>
        <color auto="1"/>
        <name val="Arial"/>
        <scheme val="none"/>
      </font>
      <border outline="0">
        <left style="thin">
          <color auto="1"/>
        </left>
        <right style="thin">
          <color auto="1"/>
        </right>
        <top style="thin">
          <color auto="1"/>
        </top>
      </border>
    </ndxf>
  </rcc>
  <rcc rId="3215" sId="1" odxf="1" dxf="1">
    <nc r="G131" t="inlineStr">
      <is>
        <t>X</t>
      </is>
    </nc>
    <odxf>
      <font>
        <sz val="8"/>
        <name val="Arial"/>
        <scheme val="none"/>
      </font>
      <border outline="0">
        <left/>
        <right/>
        <top/>
      </border>
    </odxf>
    <ndxf>
      <font>
        <sz val="8"/>
        <color auto="1"/>
        <name val="Arial"/>
        <scheme val="none"/>
      </font>
      <border outline="0">
        <left style="thin">
          <color auto="1"/>
        </left>
        <right style="thin">
          <color auto="1"/>
        </right>
        <top style="thin">
          <color auto="1"/>
        </top>
      </border>
    </ndxf>
  </rcc>
  <rfmt sheetId="1" sqref="H131" start="0" length="0">
    <dxf>
      <font>
        <sz val="8"/>
        <color auto="1"/>
        <name val="Arial"/>
        <scheme val="none"/>
      </font>
      <border outline="0">
        <left style="thin">
          <color auto="1"/>
        </left>
        <right style="thin">
          <color auto="1"/>
        </right>
        <top style="thin">
          <color auto="1"/>
        </top>
      </border>
    </dxf>
  </rfmt>
  <rcc rId="3216" sId="1" odxf="1" s="1" dxf="1">
    <nc r="I131">
      <f>'Cost inputs'!F159</f>
    </nc>
    <odxf>
      <font>
        <b val="0"/>
        <i val="0"/>
        <strike val="0"/>
        <condense val="0"/>
        <extend val="0"/>
        <outline val="0"/>
        <shadow val="0"/>
        <u val="none"/>
        <vertAlign val="baseline"/>
        <sz val="8"/>
        <color theme="1"/>
        <name val="Arial"/>
        <scheme val="none"/>
      </font>
      <numFmt numFmtId="0" formatCode="General"/>
      <fill>
        <patternFill patternType="solid">
          <fgColor indexed="64"/>
          <bgColor rgb="FFFCD5B4"/>
        </patternFill>
      </fill>
      <alignment horizontal="left" vertical="center" textRotation="0" wrapText="1" indent="0" justifyLastLine="0" shrinkToFit="0" readingOrder="0"/>
      <border diagonalUp="0" diagonalDown="0" outline="0">
        <left/>
        <right style="thin">
          <color auto="1"/>
        </right>
        <top/>
        <bottom style="thin">
          <color auto="1"/>
        </bottom>
      </border>
    </odxf>
    <n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ndxf>
  </rcc>
  <rfmt sheetId="1" sqref="A132" start="0" length="0">
    <dxf>
      <fill>
        <patternFill patternType="none">
          <bgColor indexed="65"/>
        </patternFill>
      </fill>
      <alignment horizontal="center" wrapText="1" readingOrder="0"/>
      <border outline="0">
        <right style="thin">
          <color auto="1"/>
        </right>
        <bottom/>
      </border>
    </dxf>
  </rfmt>
  <rfmt sheetId="1" sqref="B132" start="0" length="0">
    <dxf>
      <font>
        <b val="0"/>
        <sz val="8"/>
        <color auto="1"/>
        <name val="Arial"/>
        <scheme val="none"/>
      </font>
      <fill>
        <patternFill patternType="none">
          <bgColor indexed="65"/>
        </patternFill>
      </fill>
      <alignment horizontal="center" readingOrder="0"/>
      <border outline="0">
        <left style="thin">
          <color auto="1"/>
        </left>
        <right style="thin">
          <color auto="1"/>
        </right>
        <top style="thin">
          <color auto="1"/>
        </top>
        <bottom/>
      </border>
    </dxf>
  </rfmt>
  <rfmt sheetId="1" sqref="C132"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D132"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32" start="0" length="0">
    <dxf>
      <font>
        <sz val="8"/>
        <color auto="1"/>
        <name val="Arial"/>
        <scheme val="none"/>
      </font>
      <border outline="0">
        <left style="thin">
          <color auto="1"/>
        </left>
        <right style="thin">
          <color auto="1"/>
        </right>
        <top style="thin">
          <color auto="1"/>
        </top>
      </border>
    </dxf>
  </rfmt>
  <rfmt sheetId="1" sqref="F132" start="0" length="0">
    <dxf>
      <font>
        <sz val="8"/>
        <color auto="1"/>
        <name val="Arial"/>
        <scheme val="none"/>
      </font>
      <border outline="0">
        <left style="thin">
          <color auto="1"/>
        </left>
        <right style="thin">
          <color auto="1"/>
        </right>
        <top style="thin">
          <color auto="1"/>
        </top>
      </border>
    </dxf>
  </rfmt>
  <rfmt sheetId="1" sqref="G132" start="0" length="0">
    <dxf>
      <font>
        <sz val="8"/>
        <color auto="1"/>
        <name val="Arial"/>
        <scheme val="none"/>
      </font>
      <border outline="0">
        <left style="thin">
          <color auto="1"/>
        </left>
        <right style="thin">
          <color auto="1"/>
        </right>
        <top style="thin">
          <color auto="1"/>
        </top>
      </border>
    </dxf>
  </rfmt>
  <rfmt sheetId="1" sqref="H132" start="0" length="0">
    <dxf>
      <font>
        <sz val="8"/>
        <color auto="1"/>
        <name val="Arial"/>
        <scheme val="none"/>
      </font>
      <border outline="0">
        <left style="thin">
          <color auto="1"/>
        </left>
        <right style="thin">
          <color auto="1"/>
        </right>
        <top style="thin">
          <color auto="1"/>
        </top>
      </border>
    </dxf>
  </rfmt>
  <rfmt sheetId="1" s="1" sqref="I132" start="0" length="0">
    <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dxf>
  </rfmt>
  <rfmt sheetId="1" sqref="J132" start="0" length="0">
    <dxf>
      <font>
        <sz val="8"/>
        <color rgb="FFFF0000"/>
        <name val="Arial"/>
        <scheme val="none"/>
      </font>
    </dxf>
  </rfmt>
  <rfmt sheetId="1" sqref="A133" start="0" length="0">
    <dxf>
      <fill>
        <patternFill patternType="none">
          <bgColor indexed="65"/>
        </patternFill>
      </fill>
      <alignment horizontal="center" wrapText="1" readingOrder="0"/>
      <border outline="0">
        <right style="thin">
          <color auto="1"/>
        </right>
        <bottom/>
      </border>
    </dxf>
  </rfmt>
  <rfmt sheetId="1" sqref="B133" start="0" length="0">
    <dxf>
      <font>
        <b val="0"/>
        <sz val="8"/>
        <color auto="1"/>
        <name val="Arial"/>
        <scheme val="none"/>
      </font>
      <fill>
        <patternFill patternType="none">
          <bgColor indexed="65"/>
        </patternFill>
      </fill>
      <alignment horizontal="center" readingOrder="0"/>
      <border outline="0">
        <left style="thin">
          <color auto="1"/>
        </left>
        <right style="thin">
          <color auto="1"/>
        </right>
        <bottom/>
      </border>
    </dxf>
  </rfmt>
  <rfmt sheetId="1" sqref="C133"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D133"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33" start="0" length="0">
    <dxf>
      <font>
        <sz val="8"/>
        <color auto="1"/>
        <name val="Arial"/>
        <scheme val="none"/>
      </font>
      <border outline="0">
        <left style="thin">
          <color auto="1"/>
        </left>
        <right style="thin">
          <color auto="1"/>
        </right>
        <top style="thin">
          <color auto="1"/>
        </top>
      </border>
    </dxf>
  </rfmt>
  <rfmt sheetId="1" sqref="F133" start="0" length="0">
    <dxf>
      <font>
        <sz val="8"/>
        <color auto="1"/>
        <name val="Arial"/>
        <scheme val="none"/>
      </font>
      <border outline="0">
        <left style="thin">
          <color auto="1"/>
        </left>
        <right style="thin">
          <color auto="1"/>
        </right>
        <top style="thin">
          <color auto="1"/>
        </top>
      </border>
    </dxf>
  </rfmt>
  <rfmt sheetId="1" sqref="G133" start="0" length="0">
    <dxf>
      <font>
        <sz val="8"/>
        <color auto="1"/>
        <name val="Arial"/>
        <scheme val="none"/>
      </font>
      <border outline="0">
        <left style="thin">
          <color auto="1"/>
        </left>
        <right style="thin">
          <color auto="1"/>
        </right>
        <top style="thin">
          <color auto="1"/>
        </top>
      </border>
    </dxf>
  </rfmt>
  <rfmt sheetId="1" sqref="H133" start="0" length="0">
    <dxf>
      <font>
        <sz val="8"/>
        <color auto="1"/>
        <name val="Arial"/>
        <scheme val="none"/>
      </font>
      <border outline="0">
        <left style="thin">
          <color auto="1"/>
        </left>
        <right style="thin">
          <color auto="1"/>
        </right>
        <top style="thin">
          <color auto="1"/>
        </top>
      </border>
    </dxf>
  </rfmt>
  <rfmt sheetId="1" s="1" sqref="I133" start="0" length="0">
    <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dxf>
  </rfmt>
  <rfmt sheetId="1" sqref="J133" start="0" length="0">
    <dxf>
      <font>
        <sz val="8"/>
        <color rgb="FFFF0000"/>
        <name val="Arial"/>
        <scheme val="none"/>
      </font>
    </dxf>
  </rfmt>
  <rfmt sheetId="1" sqref="A134" start="0" length="0">
    <dxf>
      <fill>
        <patternFill patternType="none">
          <bgColor indexed="65"/>
        </patternFill>
      </fill>
      <alignment horizontal="center" wrapText="1" readingOrder="0"/>
      <border outline="0">
        <right style="thin">
          <color auto="1"/>
        </right>
        <bottom/>
      </border>
    </dxf>
  </rfmt>
  <rfmt sheetId="1" sqref="B134" start="0" length="0">
    <dxf>
      <font>
        <b val="0"/>
        <sz val="8"/>
        <color auto="1"/>
        <name val="Arial"/>
        <scheme val="none"/>
      </font>
      <fill>
        <patternFill patternType="none">
          <bgColor indexed="65"/>
        </patternFill>
      </fill>
      <alignment horizontal="center" readingOrder="0"/>
      <border outline="0">
        <left style="thin">
          <color auto="1"/>
        </left>
        <right style="thin">
          <color auto="1"/>
        </right>
      </border>
    </dxf>
  </rfmt>
  <rfmt sheetId="1" sqref="C134"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D134"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34" start="0" length="0">
    <dxf>
      <font>
        <sz val="8"/>
        <color auto="1"/>
        <name val="Arial"/>
        <scheme val="none"/>
      </font>
      <border outline="0">
        <left style="thin">
          <color auto="1"/>
        </left>
        <right style="thin">
          <color auto="1"/>
        </right>
        <top style="thin">
          <color auto="1"/>
        </top>
      </border>
    </dxf>
  </rfmt>
  <rfmt sheetId="1" sqref="F134" start="0" length="0">
    <dxf>
      <font>
        <sz val="8"/>
        <color auto="1"/>
        <name val="Arial"/>
        <scheme val="none"/>
      </font>
      <border outline="0">
        <left style="thin">
          <color auto="1"/>
        </left>
        <right style="thin">
          <color auto="1"/>
        </right>
        <top style="thin">
          <color auto="1"/>
        </top>
      </border>
    </dxf>
  </rfmt>
  <rfmt sheetId="1" sqref="G134" start="0" length="0">
    <dxf>
      <font>
        <sz val="8"/>
        <color auto="1"/>
        <name val="Arial"/>
        <scheme val="none"/>
      </font>
      <border outline="0">
        <left style="thin">
          <color auto="1"/>
        </left>
        <right style="thin">
          <color auto="1"/>
        </right>
        <top style="thin">
          <color auto="1"/>
        </top>
      </border>
    </dxf>
  </rfmt>
  <rfmt sheetId="1" sqref="H134" start="0" length="0">
    <dxf>
      <font>
        <sz val="8"/>
        <color auto="1"/>
        <name val="Arial"/>
        <scheme val="none"/>
      </font>
      <border outline="0">
        <left style="thin">
          <color auto="1"/>
        </left>
        <right style="thin">
          <color auto="1"/>
        </right>
        <top style="thin">
          <color auto="1"/>
        </top>
      </border>
    </dxf>
  </rfmt>
  <rfmt sheetId="1" s="1" sqref="I134" start="0" length="0">
    <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dxf>
  </rfmt>
  <rfmt sheetId="1" sqref="J134" start="0" length="0">
    <dxf>
      <alignment vertical="top" wrapText="1" readingOrder="0"/>
    </dxf>
  </rfmt>
  <rfmt sheetId="1" sqref="K134" start="0" length="0">
    <dxf>
      <font>
        <sz val="8"/>
        <color rgb="FFFF0000"/>
        <name val="Arial"/>
        <scheme val="none"/>
      </font>
    </dxf>
  </rfmt>
  <rfmt sheetId="1" sqref="A135" start="0" length="0">
    <dxf>
      <fill>
        <patternFill patternType="none">
          <bgColor indexed="65"/>
        </patternFill>
      </fill>
      <alignment horizontal="center" wrapText="1" readingOrder="0"/>
      <border outline="0">
        <right style="thin">
          <color auto="1"/>
        </right>
        <bottom/>
      </border>
    </dxf>
  </rfmt>
  <rfmt sheetId="1" sqref="B135" start="0" length="0">
    <dxf>
      <font>
        <b val="0"/>
        <sz val="8"/>
        <color auto="1"/>
        <name val="Arial"/>
        <scheme val="none"/>
      </font>
      <fill>
        <patternFill patternType="none">
          <bgColor indexed="65"/>
        </patternFill>
      </fill>
      <alignment horizontal="center" readingOrder="0"/>
      <border outline="0">
        <left style="thin">
          <color auto="1"/>
        </left>
        <right style="thin">
          <color auto="1"/>
        </right>
        <top style="thin">
          <color auto="1"/>
        </top>
        <bottom/>
      </border>
    </dxf>
  </rfmt>
  <rfmt sheetId="1" sqref="C135"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D135"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35" start="0" length="0">
    <dxf>
      <font>
        <sz val="8"/>
        <color auto="1"/>
        <name val="Arial"/>
        <scheme val="none"/>
      </font>
      <border outline="0">
        <left style="thin">
          <color auto="1"/>
        </left>
        <right style="thin">
          <color auto="1"/>
        </right>
        <top style="thin">
          <color auto="1"/>
        </top>
      </border>
    </dxf>
  </rfmt>
  <rfmt sheetId="1" sqref="F135" start="0" length="0">
    <dxf>
      <font>
        <sz val="8"/>
        <color auto="1"/>
        <name val="Arial"/>
        <scheme val="none"/>
      </font>
      <border outline="0">
        <left style="thin">
          <color auto="1"/>
        </left>
        <right style="thin">
          <color auto="1"/>
        </right>
        <top style="thin">
          <color auto="1"/>
        </top>
      </border>
    </dxf>
  </rfmt>
  <rfmt sheetId="1" sqref="G135" start="0" length="0">
    <dxf>
      <font>
        <sz val="8"/>
        <color auto="1"/>
        <name val="Arial"/>
        <scheme val="none"/>
      </font>
      <border outline="0">
        <left style="thin">
          <color auto="1"/>
        </left>
        <right style="thin">
          <color auto="1"/>
        </right>
        <top style="thin">
          <color auto="1"/>
        </top>
      </border>
    </dxf>
  </rfmt>
  <rfmt sheetId="1" sqref="H135" start="0" length="0">
    <dxf>
      <font>
        <sz val="8"/>
        <color auto="1"/>
        <name val="Arial"/>
        <scheme val="none"/>
      </font>
      <border outline="0">
        <left style="thin">
          <color auto="1"/>
        </left>
        <right style="thin">
          <color auto="1"/>
        </right>
        <top style="thin">
          <color auto="1"/>
        </top>
      </border>
    </dxf>
  </rfmt>
  <rfmt sheetId="1" s="1" sqref="I135" start="0" length="0">
    <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dxf>
  </rfmt>
  <rfmt sheetId="1" sqref="J135" start="0" length="0">
    <dxf>
      <alignment vertical="top" wrapText="1" readingOrder="0"/>
    </dxf>
  </rfmt>
  <rfmt sheetId="1" sqref="A136" start="0" length="0">
    <dxf>
      <fill>
        <patternFill patternType="none">
          <bgColor indexed="65"/>
        </patternFill>
      </fill>
      <alignment horizontal="center" wrapText="1" readingOrder="0"/>
      <border outline="0">
        <right style="thin">
          <color auto="1"/>
        </right>
        <bottom/>
      </border>
    </dxf>
  </rfmt>
  <rfmt sheetId="1" sqref="B136" start="0" length="0">
    <dxf>
      <font>
        <b val="0"/>
        <sz val="8"/>
        <color auto="1"/>
        <name val="Arial"/>
        <scheme val="none"/>
      </font>
      <fill>
        <patternFill patternType="none">
          <bgColor indexed="65"/>
        </patternFill>
      </fill>
      <alignment horizontal="center" readingOrder="0"/>
      <border outline="0">
        <left style="thin">
          <color auto="1"/>
        </left>
        <right style="thin">
          <color auto="1"/>
        </right>
        <bottom/>
      </border>
    </dxf>
  </rfmt>
  <rfmt sheetId="1" sqref="C136"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D136"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36" start="0" length="0">
    <dxf>
      <font>
        <sz val="8"/>
        <color auto="1"/>
        <name val="Arial"/>
        <scheme val="none"/>
      </font>
      <border outline="0">
        <left style="thin">
          <color auto="1"/>
        </left>
        <right style="thin">
          <color auto="1"/>
        </right>
        <top style="thin">
          <color auto="1"/>
        </top>
      </border>
    </dxf>
  </rfmt>
  <rfmt sheetId="1" sqref="F136" start="0" length="0">
    <dxf>
      <font>
        <sz val="8"/>
        <color auto="1"/>
        <name val="Arial"/>
        <scheme val="none"/>
      </font>
      <border outline="0">
        <left style="thin">
          <color auto="1"/>
        </left>
        <right style="thin">
          <color auto="1"/>
        </right>
        <top style="thin">
          <color auto="1"/>
        </top>
      </border>
    </dxf>
  </rfmt>
  <rfmt sheetId="1" sqref="G136" start="0" length="0">
    <dxf>
      <font>
        <sz val="8"/>
        <color auto="1"/>
        <name val="Arial"/>
        <scheme val="none"/>
      </font>
      <border outline="0">
        <left style="thin">
          <color auto="1"/>
        </left>
        <right style="thin">
          <color auto="1"/>
        </right>
        <top style="thin">
          <color auto="1"/>
        </top>
      </border>
    </dxf>
  </rfmt>
  <rfmt sheetId="1" sqref="H136" start="0" length="0">
    <dxf>
      <font>
        <sz val="8"/>
        <color auto="1"/>
        <name val="Arial"/>
        <scheme val="none"/>
      </font>
      <border outline="0">
        <left style="thin">
          <color auto="1"/>
        </left>
        <right style="thin">
          <color auto="1"/>
        </right>
        <top style="thin">
          <color auto="1"/>
        </top>
      </border>
    </dxf>
  </rfmt>
  <rfmt sheetId="1" s="1" sqref="I136" start="0" length="0">
    <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dxf>
  </rfmt>
  <rfmt sheetId="1" sqref="J136" start="0" length="0">
    <dxf>
      <alignment vertical="top" wrapText="1" readingOrder="0"/>
    </dxf>
  </rfmt>
  <rfmt sheetId="1" sqref="A137" start="0" length="0">
    <dxf>
      <fill>
        <patternFill patternType="none">
          <bgColor indexed="65"/>
        </patternFill>
      </fill>
      <alignment horizontal="center" wrapText="1" readingOrder="0"/>
      <border outline="0">
        <right style="thin">
          <color auto="1"/>
        </right>
        <bottom/>
      </border>
    </dxf>
  </rfmt>
  <rfmt sheetId="1" sqref="B137" start="0" length="0">
    <dxf>
      <font>
        <b val="0"/>
        <sz val="8"/>
        <color auto="1"/>
        <name val="Arial"/>
        <scheme val="none"/>
      </font>
      <fill>
        <patternFill patternType="none">
          <bgColor indexed="65"/>
        </patternFill>
      </fill>
      <alignment horizontal="center" readingOrder="0"/>
      <border outline="0">
        <left style="thin">
          <color auto="1"/>
        </left>
        <right style="thin">
          <color auto="1"/>
        </right>
      </border>
    </dxf>
  </rfmt>
  <rfmt sheetId="1" sqref="C137"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D137"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37" start="0" length="0">
    <dxf>
      <font>
        <sz val="8"/>
        <color auto="1"/>
        <name val="Arial"/>
        <scheme val="none"/>
      </font>
      <border outline="0">
        <left style="thin">
          <color auto="1"/>
        </left>
        <right style="thin">
          <color auto="1"/>
        </right>
        <top style="thin">
          <color auto="1"/>
        </top>
      </border>
    </dxf>
  </rfmt>
  <rfmt sheetId="1" sqref="F137" start="0" length="0">
    <dxf>
      <font>
        <sz val="8"/>
        <color auto="1"/>
        <name val="Arial"/>
        <scheme val="none"/>
      </font>
      <border outline="0">
        <left style="thin">
          <color auto="1"/>
        </left>
        <right style="thin">
          <color auto="1"/>
        </right>
        <top style="thin">
          <color auto="1"/>
        </top>
      </border>
    </dxf>
  </rfmt>
  <rfmt sheetId="1" sqref="G137" start="0" length="0">
    <dxf>
      <font>
        <sz val="8"/>
        <color auto="1"/>
        <name val="Arial"/>
        <scheme val="none"/>
      </font>
      <border outline="0">
        <left style="thin">
          <color auto="1"/>
        </left>
        <right style="thin">
          <color auto="1"/>
        </right>
        <top style="thin">
          <color auto="1"/>
        </top>
      </border>
    </dxf>
  </rfmt>
  <rfmt sheetId="1" sqref="H137" start="0" length="0">
    <dxf>
      <font>
        <sz val="8"/>
        <color auto="1"/>
        <name val="Arial"/>
        <scheme val="none"/>
      </font>
      <border outline="0">
        <left style="thin">
          <color auto="1"/>
        </left>
        <right style="thin">
          <color auto="1"/>
        </right>
        <top style="thin">
          <color auto="1"/>
        </top>
      </border>
    </dxf>
  </rfmt>
  <rfmt sheetId="1" s="1" sqref="I137" start="0" length="0">
    <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dxf>
  </rfmt>
  <rfmt sheetId="1" sqref="J137" start="0" length="0">
    <dxf>
      <alignment vertical="top" wrapText="1" readingOrder="0"/>
    </dxf>
  </rfmt>
  <rfmt sheetId="1" sqref="A138" start="0" length="0">
    <dxf>
      <fill>
        <patternFill patternType="none">
          <bgColor indexed="65"/>
        </patternFill>
      </fill>
      <alignment horizontal="center" wrapText="1" readingOrder="0"/>
      <border outline="0">
        <right style="thin">
          <color auto="1"/>
        </right>
        <bottom/>
      </border>
    </dxf>
  </rfmt>
  <rfmt sheetId="1" sqref="B138" start="0" length="0">
    <dxf>
      <font>
        <b val="0"/>
        <sz val="8"/>
        <color auto="1"/>
        <name val="Arial"/>
        <scheme val="none"/>
      </font>
      <fill>
        <patternFill patternType="none">
          <bgColor indexed="65"/>
        </patternFill>
      </fill>
      <alignment horizontal="center" readingOrder="0"/>
      <border outline="0">
        <left style="thin">
          <color auto="1"/>
        </left>
        <right style="thin">
          <color auto="1"/>
        </right>
        <top style="thin">
          <color auto="1"/>
        </top>
        <bottom/>
      </border>
    </dxf>
  </rfmt>
  <rfmt sheetId="1" sqref="C138"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D138"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38" start="0" length="0">
    <dxf>
      <font>
        <sz val="8"/>
        <color auto="1"/>
        <name val="Arial"/>
        <scheme val="none"/>
      </font>
      <border outline="0">
        <left style="thin">
          <color auto="1"/>
        </left>
        <right style="thin">
          <color auto="1"/>
        </right>
        <top style="thin">
          <color auto="1"/>
        </top>
      </border>
    </dxf>
  </rfmt>
  <rfmt sheetId="1" sqref="F138" start="0" length="0">
    <dxf>
      <font>
        <sz val="8"/>
        <color auto="1"/>
        <name val="Arial"/>
        <scheme val="none"/>
      </font>
      <border outline="0">
        <left style="thin">
          <color auto="1"/>
        </left>
        <right style="thin">
          <color auto="1"/>
        </right>
        <top style="thin">
          <color auto="1"/>
        </top>
      </border>
    </dxf>
  </rfmt>
  <rfmt sheetId="1" sqref="G138" start="0" length="0">
    <dxf>
      <font>
        <sz val="8"/>
        <color auto="1"/>
        <name val="Arial"/>
        <scheme val="none"/>
      </font>
      <border outline="0">
        <left style="thin">
          <color auto="1"/>
        </left>
        <right style="thin">
          <color auto="1"/>
        </right>
        <top style="thin">
          <color auto="1"/>
        </top>
      </border>
    </dxf>
  </rfmt>
  <rfmt sheetId="1" sqref="H138" start="0" length="0">
    <dxf>
      <font>
        <sz val="8"/>
        <color auto="1"/>
        <name val="Arial"/>
        <scheme val="none"/>
      </font>
      <border outline="0">
        <left style="thin">
          <color auto="1"/>
        </left>
        <right style="thin">
          <color auto="1"/>
        </right>
        <top style="thin">
          <color auto="1"/>
        </top>
      </border>
    </dxf>
  </rfmt>
  <rfmt sheetId="1" s="1" sqref="I138" start="0" length="0">
    <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dxf>
  </rfmt>
  <rfmt sheetId="1" sqref="J138" start="0" length="0">
    <dxf>
      <alignment vertical="top" wrapText="1" readingOrder="0"/>
    </dxf>
  </rfmt>
  <rfmt sheetId="1" sqref="A139" start="0" length="0">
    <dxf>
      <fill>
        <patternFill patternType="none">
          <bgColor indexed="65"/>
        </patternFill>
      </fill>
      <alignment horizontal="center" wrapText="1" readingOrder="0"/>
      <border outline="0">
        <right style="thin">
          <color auto="1"/>
        </right>
        <bottom/>
      </border>
    </dxf>
  </rfmt>
  <rfmt sheetId="1" sqref="B139" start="0" length="0">
    <dxf>
      <font>
        <b val="0"/>
        <sz val="8"/>
        <color auto="1"/>
        <name val="Arial"/>
        <scheme val="none"/>
      </font>
      <fill>
        <patternFill patternType="none">
          <bgColor indexed="65"/>
        </patternFill>
      </fill>
      <alignment horizontal="center" readingOrder="0"/>
      <border outline="0">
        <left style="thin">
          <color auto="1"/>
        </left>
        <right style="thin">
          <color auto="1"/>
        </right>
        <bottom/>
      </border>
    </dxf>
  </rfmt>
  <rfmt sheetId="1" sqref="C139"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D139"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39" start="0" length="0">
    <dxf>
      <font>
        <sz val="8"/>
        <color auto="1"/>
        <name val="Arial"/>
        <scheme val="none"/>
      </font>
      <border outline="0">
        <left style="thin">
          <color auto="1"/>
        </left>
        <right style="thin">
          <color auto="1"/>
        </right>
        <top style="thin">
          <color auto="1"/>
        </top>
      </border>
    </dxf>
  </rfmt>
  <rfmt sheetId="1" sqref="F139" start="0" length="0">
    <dxf>
      <font>
        <sz val="8"/>
        <color auto="1"/>
        <name val="Arial"/>
        <scheme val="none"/>
      </font>
      <border outline="0">
        <left style="thin">
          <color auto="1"/>
        </left>
        <right style="thin">
          <color auto="1"/>
        </right>
        <top style="thin">
          <color auto="1"/>
        </top>
      </border>
    </dxf>
  </rfmt>
  <rfmt sheetId="1" sqref="G139" start="0" length="0">
    <dxf>
      <font>
        <sz val="8"/>
        <color auto="1"/>
        <name val="Arial"/>
        <scheme val="none"/>
      </font>
      <border outline="0">
        <left style="thin">
          <color auto="1"/>
        </left>
        <right style="thin">
          <color auto="1"/>
        </right>
        <top style="thin">
          <color auto="1"/>
        </top>
      </border>
    </dxf>
  </rfmt>
  <rfmt sheetId="1" sqref="H139" start="0" length="0">
    <dxf>
      <font>
        <sz val="8"/>
        <color auto="1"/>
        <name val="Arial"/>
        <scheme val="none"/>
      </font>
      <border outline="0">
        <left style="thin">
          <color auto="1"/>
        </left>
        <right style="thin">
          <color auto="1"/>
        </right>
        <top style="thin">
          <color auto="1"/>
        </top>
      </border>
    </dxf>
  </rfmt>
  <rfmt sheetId="1" s="1" sqref="I139" start="0" length="0">
    <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dxf>
  </rfmt>
  <rfmt sheetId="1" sqref="J139" start="0" length="0">
    <dxf>
      <alignment vertical="top" wrapText="1" readingOrder="0"/>
    </dxf>
  </rfmt>
  <rfmt sheetId="1" sqref="A140" start="0" length="0">
    <dxf>
      <fill>
        <patternFill patternType="none">
          <bgColor indexed="65"/>
        </patternFill>
      </fill>
      <alignment horizontal="center" wrapText="1" readingOrder="0"/>
      <border outline="0">
        <right style="thin">
          <color auto="1"/>
        </right>
      </border>
    </dxf>
  </rfmt>
  <rfmt sheetId="1" sqref="B140" start="0" length="0">
    <dxf>
      <font>
        <b val="0"/>
        <sz val="8"/>
        <color auto="1"/>
        <name val="Arial"/>
        <scheme val="none"/>
      </font>
      <fill>
        <patternFill patternType="none">
          <bgColor indexed="65"/>
        </patternFill>
      </fill>
      <alignment horizontal="center" readingOrder="0"/>
      <border outline="0">
        <left style="thin">
          <color auto="1"/>
        </left>
        <right style="thin">
          <color auto="1"/>
        </right>
      </border>
    </dxf>
  </rfmt>
  <rfmt sheetId="1" sqref="C140"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D140"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40" start="0" length="0">
    <dxf>
      <font>
        <sz val="8"/>
        <color auto="1"/>
        <name val="Arial"/>
        <scheme val="none"/>
      </font>
      <border outline="0">
        <left style="thin">
          <color auto="1"/>
        </left>
        <right style="thin">
          <color auto="1"/>
        </right>
        <top style="thin">
          <color auto="1"/>
        </top>
      </border>
    </dxf>
  </rfmt>
  <rfmt sheetId="1" sqref="F140" start="0" length="0">
    <dxf>
      <font>
        <sz val="8"/>
        <color auto="1"/>
        <name val="Arial"/>
        <scheme val="none"/>
      </font>
      <border outline="0">
        <left style="thin">
          <color auto="1"/>
        </left>
        <right style="thin">
          <color auto="1"/>
        </right>
        <top style="thin">
          <color auto="1"/>
        </top>
      </border>
    </dxf>
  </rfmt>
  <rfmt sheetId="1" sqref="G140" start="0" length="0">
    <dxf>
      <font>
        <sz val="8"/>
        <color auto="1"/>
        <name val="Arial"/>
        <scheme val="none"/>
      </font>
      <border outline="0">
        <left style="thin">
          <color auto="1"/>
        </left>
        <right style="thin">
          <color auto="1"/>
        </right>
        <top style="thin">
          <color auto="1"/>
        </top>
      </border>
    </dxf>
  </rfmt>
  <rfmt sheetId="1" sqref="H140" start="0" length="0">
    <dxf>
      <font>
        <sz val="8"/>
        <color auto="1"/>
        <name val="Arial"/>
        <scheme val="none"/>
      </font>
      <border outline="0">
        <left style="thin">
          <color auto="1"/>
        </left>
        <right style="thin">
          <color auto="1"/>
        </right>
        <top style="thin">
          <color auto="1"/>
        </top>
      </border>
    </dxf>
  </rfmt>
  <rfmt sheetId="1" s="1" sqref="I140" start="0" length="0">
    <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dxf>
  </rfmt>
  <rfmt sheetId="1" sqref="J140" start="0" length="0">
    <dxf>
      <alignment vertical="top" wrapText="1" readingOrder="0"/>
    </dxf>
  </rfmt>
  <rrc rId="3217" sId="1" ref="A145:XFD156" action="insertRow"/>
  <rfmt sheetId="1" sqref="A145" start="0" length="0">
    <dxf>
      <fill>
        <patternFill patternType="none">
          <bgColor indexed="65"/>
        </patternFill>
      </fill>
      <alignment horizontal="center" wrapText="1" readingOrder="0"/>
      <border outline="0">
        <right style="thin">
          <color auto="1"/>
        </right>
        <top style="thin">
          <color auto="1"/>
        </top>
        <bottom/>
      </border>
    </dxf>
  </rfmt>
  <rfmt sheetId="1" sqref="B145" start="0" length="0">
    <dxf>
      <font>
        <b val="0"/>
        <sz val="8"/>
        <color auto="1"/>
        <name val="Arial"/>
        <scheme val="minor"/>
      </font>
      <fill>
        <patternFill patternType="none">
          <bgColor indexed="65"/>
        </patternFill>
      </fill>
      <alignment horizontal="general" readingOrder="0"/>
      <border outline="0">
        <left style="thin">
          <color auto="1"/>
        </left>
        <right style="thin">
          <color auto="1"/>
        </right>
        <top style="thin">
          <color auto="1"/>
        </top>
        <bottom/>
      </border>
    </dxf>
  </rfmt>
  <rfmt sheetId="1" sqref="C145" start="0" length="0">
    <dxf>
      <font>
        <sz val="8"/>
        <color auto="1"/>
        <name val="Arial"/>
        <scheme val="none"/>
      </font>
      <fill>
        <patternFill patternType="none">
          <bgColor indexed="65"/>
        </patternFill>
      </fill>
      <alignment indent="2" readingOrder="0"/>
      <border outline="0">
        <left style="thin">
          <color auto="1"/>
        </left>
        <right style="thin">
          <color auto="1"/>
        </right>
      </border>
    </dxf>
  </rfmt>
  <rcc rId="3218" sId="1" odxf="1" dxf="1">
    <nc r="D145" t="inlineStr">
      <is>
        <t>X</t>
      </is>
    </nc>
    <odxf>
      <font>
        <sz val="8"/>
        <name val="Arial"/>
        <scheme val="none"/>
      </font>
      <fill>
        <patternFill patternType="solid">
          <bgColor rgb="FFFCD5B4"/>
        </patternFill>
      </fill>
      <border outline="0">
        <left/>
        <right/>
        <top/>
      </border>
    </odxf>
    <ndxf>
      <font>
        <sz val="8"/>
        <color auto="1"/>
        <name val="Arial"/>
        <scheme val="none"/>
      </font>
      <fill>
        <patternFill patternType="none">
          <bgColor indexed="65"/>
        </patternFill>
      </fill>
      <border outline="0">
        <left style="thin">
          <color auto="1"/>
        </left>
        <right style="thin">
          <color auto="1"/>
        </right>
        <top style="thin">
          <color auto="1"/>
        </top>
      </border>
    </ndxf>
  </rcc>
  <rcc rId="3219" sId="1" odxf="1" dxf="1">
    <nc r="E145" t="inlineStr">
      <is>
        <t>X</t>
      </is>
    </nc>
    <odxf>
      <font>
        <sz val="8"/>
        <name val="Arial"/>
        <scheme val="none"/>
      </font>
      <border outline="0">
        <left/>
        <right/>
        <top/>
      </border>
    </odxf>
    <ndxf>
      <font>
        <sz val="8"/>
        <color auto="1"/>
        <name val="Arial"/>
        <scheme val="none"/>
      </font>
      <border outline="0">
        <left style="thin">
          <color auto="1"/>
        </left>
        <right style="thin">
          <color auto="1"/>
        </right>
        <top style="thin">
          <color auto="1"/>
        </top>
      </border>
    </ndxf>
  </rcc>
  <rcc rId="3220" sId="1" odxf="1" dxf="1">
    <nc r="F145" t="inlineStr">
      <is>
        <t>X</t>
      </is>
    </nc>
    <odxf>
      <font>
        <sz val="8"/>
        <name val="Arial"/>
        <scheme val="none"/>
      </font>
      <border outline="0">
        <left/>
        <right/>
        <top/>
      </border>
    </odxf>
    <ndxf>
      <font>
        <sz val="8"/>
        <color auto="1"/>
        <name val="Arial"/>
        <scheme val="none"/>
      </font>
      <border outline="0">
        <left style="thin">
          <color auto="1"/>
        </left>
        <right style="thin">
          <color auto="1"/>
        </right>
        <top style="thin">
          <color auto="1"/>
        </top>
      </border>
    </ndxf>
  </rcc>
  <rcc rId="3221" sId="1" odxf="1" dxf="1">
    <nc r="G145" t="inlineStr">
      <is>
        <t>X</t>
      </is>
    </nc>
    <odxf>
      <font>
        <sz val="8"/>
        <name val="Arial"/>
        <scheme val="none"/>
      </font>
      <border outline="0">
        <left/>
        <right/>
        <top/>
      </border>
    </odxf>
    <ndxf>
      <font>
        <sz val="8"/>
        <color auto="1"/>
        <name val="Arial"/>
        <scheme val="none"/>
      </font>
      <border outline="0">
        <left style="thin">
          <color auto="1"/>
        </left>
        <right style="thin">
          <color auto="1"/>
        </right>
        <top style="thin">
          <color auto="1"/>
        </top>
      </border>
    </ndxf>
  </rcc>
  <rcc rId="3222" sId="1" odxf="1" dxf="1">
    <nc r="H145" t="inlineStr">
      <is>
        <t>X</t>
      </is>
    </nc>
    <odxf>
      <font>
        <sz val="8"/>
        <name val="Arial"/>
        <scheme val="none"/>
      </font>
      <border outline="0">
        <left/>
        <right/>
        <top/>
      </border>
    </odxf>
    <ndxf>
      <font>
        <sz val="8"/>
        <color auto="1"/>
        <name val="Arial"/>
        <scheme val="none"/>
      </font>
      <border outline="0">
        <left style="thin">
          <color auto="1"/>
        </left>
        <right style="thin">
          <color auto="1"/>
        </right>
        <top style="thin">
          <color auto="1"/>
        </top>
      </border>
    </ndxf>
  </rcc>
  <rcc rId="3223" sId="1" odxf="1" s="1" dxf="1">
    <nc r="I145">
      <f>'Cost inputs'!F151</f>
    </nc>
    <odxf>
      <font>
        <b val="0"/>
        <i val="0"/>
        <strike val="0"/>
        <condense val="0"/>
        <extend val="0"/>
        <outline val="0"/>
        <shadow val="0"/>
        <u val="none"/>
        <vertAlign val="baseline"/>
        <sz val="8"/>
        <color theme="1"/>
        <name val="Arial"/>
        <scheme val="none"/>
      </font>
      <numFmt numFmtId="0" formatCode="General"/>
      <fill>
        <patternFill patternType="solid">
          <fgColor indexed="64"/>
          <bgColor rgb="FFFCD5B4"/>
        </patternFill>
      </fill>
      <alignment horizontal="left" vertical="center" textRotation="0" wrapText="1" indent="0" justifyLastLine="0" shrinkToFit="0" readingOrder="0"/>
      <border diagonalUp="0" diagonalDown="0" outline="0">
        <left/>
        <right style="thin">
          <color auto="1"/>
        </right>
        <top/>
        <bottom style="thin">
          <color auto="1"/>
        </bottom>
      </border>
    </odxf>
    <n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ndxf>
  </rcc>
  <rfmt sheetId="1" sqref="A146" start="0" length="0">
    <dxf>
      <fill>
        <patternFill patternType="none">
          <bgColor indexed="65"/>
        </patternFill>
      </fill>
      <alignment horizontal="center" wrapText="1" readingOrder="0"/>
      <border outline="0">
        <right style="thin">
          <color auto="1"/>
        </right>
        <bottom/>
      </border>
    </dxf>
  </rfmt>
  <rfmt sheetId="1" sqref="B146" start="0" length="0">
    <dxf>
      <font>
        <b val="0"/>
        <sz val="8"/>
        <color auto="1"/>
        <name val="Arial"/>
        <scheme val="minor"/>
      </font>
      <fill>
        <patternFill patternType="none">
          <bgColor indexed="65"/>
        </patternFill>
      </fill>
      <alignment horizontal="general" readingOrder="0"/>
      <border outline="0">
        <left style="thin">
          <color auto="1"/>
        </left>
        <right style="thin">
          <color auto="1"/>
        </right>
        <bottom/>
      </border>
    </dxf>
  </rfmt>
  <rfmt sheetId="1" sqref="C146" start="0" length="0">
    <dxf>
      <font>
        <sz val="8"/>
        <color auto="1"/>
        <name val="Arial"/>
        <scheme val="none"/>
      </font>
      <fill>
        <patternFill patternType="none">
          <bgColor indexed="65"/>
        </patternFill>
      </fill>
      <alignment indent="2" readingOrder="0"/>
      <border outline="0">
        <left style="thin">
          <color auto="1"/>
        </left>
        <right style="thin">
          <color auto="1"/>
        </right>
        <top style="thin">
          <color auto="1"/>
        </top>
      </border>
    </dxf>
  </rfmt>
  <rcc rId="3224" sId="1" odxf="1" dxf="1">
    <nc r="D146" t="inlineStr">
      <is>
        <t>X</t>
      </is>
    </nc>
    <odxf>
      <font>
        <sz val="8"/>
        <name val="Arial"/>
        <scheme val="none"/>
      </font>
      <fill>
        <patternFill patternType="solid">
          <bgColor rgb="FFFCD5B4"/>
        </patternFill>
      </fill>
      <border outline="0">
        <left/>
        <right/>
        <top/>
      </border>
    </odxf>
    <ndxf>
      <font>
        <sz val="8"/>
        <color auto="1"/>
        <name val="Arial"/>
        <scheme val="none"/>
      </font>
      <fill>
        <patternFill patternType="none">
          <bgColor indexed="65"/>
        </patternFill>
      </fill>
      <border outline="0">
        <left style="thin">
          <color auto="1"/>
        </left>
        <right style="thin">
          <color auto="1"/>
        </right>
        <top style="thin">
          <color auto="1"/>
        </top>
      </border>
    </ndxf>
  </rcc>
  <rcc rId="3225" sId="1" odxf="1" dxf="1">
    <nc r="E146" t="inlineStr">
      <is>
        <t>X</t>
      </is>
    </nc>
    <odxf>
      <font>
        <sz val="8"/>
        <name val="Arial"/>
        <scheme val="none"/>
      </font>
      <border outline="0">
        <left/>
        <right/>
        <top/>
      </border>
    </odxf>
    <ndxf>
      <font>
        <sz val="8"/>
        <color auto="1"/>
        <name val="Arial"/>
        <scheme val="none"/>
      </font>
      <border outline="0">
        <left style="thin">
          <color auto="1"/>
        </left>
        <right style="thin">
          <color auto="1"/>
        </right>
        <top style="thin">
          <color auto="1"/>
        </top>
      </border>
    </ndxf>
  </rcc>
  <rcc rId="3226" sId="1" odxf="1" dxf="1">
    <nc r="F146" t="inlineStr">
      <is>
        <t>X</t>
      </is>
    </nc>
    <odxf>
      <font>
        <sz val="8"/>
        <name val="Arial"/>
        <scheme val="none"/>
      </font>
      <border outline="0">
        <left/>
        <right/>
        <top/>
      </border>
    </odxf>
    <ndxf>
      <font>
        <sz val="8"/>
        <color auto="1"/>
        <name val="Arial"/>
        <scheme val="none"/>
      </font>
      <border outline="0">
        <left style="thin">
          <color auto="1"/>
        </left>
        <right style="thin">
          <color auto="1"/>
        </right>
        <top style="thin">
          <color auto="1"/>
        </top>
      </border>
    </ndxf>
  </rcc>
  <rfmt sheetId="1" sqref="G146" start="0" length="0">
    <dxf>
      <font>
        <sz val="8"/>
        <color auto="1"/>
        <name val="Arial"/>
        <scheme val="none"/>
      </font>
      <border outline="0">
        <left style="thin">
          <color auto="1"/>
        </left>
        <right style="thin">
          <color auto="1"/>
        </right>
        <top style="thin">
          <color auto="1"/>
        </top>
      </border>
    </dxf>
  </rfmt>
  <rfmt sheetId="1" sqref="H146" start="0" length="0">
    <dxf>
      <font>
        <sz val="8"/>
        <color auto="1"/>
        <name val="Arial"/>
        <scheme val="none"/>
      </font>
      <border outline="0">
        <left style="thin">
          <color auto="1"/>
        </left>
        <right style="thin">
          <color auto="1"/>
        </right>
        <top style="thin">
          <color auto="1"/>
        </top>
      </border>
    </dxf>
  </rfmt>
  <rcc rId="3227" sId="1" odxf="1" s="1" dxf="1">
    <nc r="I146">
      <f>'Cost inputs'!F163</f>
    </nc>
    <odxf>
      <font>
        <b val="0"/>
        <i val="0"/>
        <strike val="0"/>
        <condense val="0"/>
        <extend val="0"/>
        <outline val="0"/>
        <shadow val="0"/>
        <u val="none"/>
        <vertAlign val="baseline"/>
        <sz val="8"/>
        <color theme="1"/>
        <name val="Arial"/>
        <scheme val="none"/>
      </font>
      <numFmt numFmtId="0" formatCode="General"/>
      <fill>
        <patternFill patternType="solid">
          <fgColor indexed="64"/>
          <bgColor rgb="FFFCD5B4"/>
        </patternFill>
      </fill>
      <alignment horizontal="left" vertical="center" textRotation="0" wrapText="1" indent="0" justifyLastLine="0" shrinkToFit="0" readingOrder="0"/>
      <border diagonalUp="0" diagonalDown="0" outline="0">
        <left/>
        <right style="thin">
          <color auto="1"/>
        </right>
        <top/>
        <bottom style="thin">
          <color auto="1"/>
        </bottom>
      </border>
    </odxf>
    <n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ndxf>
  </rcc>
  <rfmt sheetId="1" sqref="A147" start="0" length="0">
    <dxf>
      <fill>
        <patternFill patternType="none">
          <bgColor indexed="65"/>
        </patternFill>
      </fill>
      <alignment horizontal="center" wrapText="1" readingOrder="0"/>
      <border outline="0">
        <right style="thin">
          <color auto="1"/>
        </right>
        <bottom/>
      </border>
    </dxf>
  </rfmt>
  <rfmt sheetId="1" sqref="B147" start="0" length="0">
    <dxf>
      <font>
        <b val="0"/>
        <sz val="8"/>
        <color auto="1"/>
        <name val="Arial"/>
        <scheme val="minor"/>
      </font>
      <fill>
        <patternFill patternType="none">
          <bgColor indexed="65"/>
        </patternFill>
      </fill>
      <alignment horizontal="general" readingOrder="0"/>
      <border outline="0">
        <left style="thin">
          <color auto="1"/>
        </left>
        <right style="thin">
          <color auto="1"/>
        </right>
      </border>
    </dxf>
  </rfmt>
  <rfmt sheetId="1" sqref="C147" start="0" length="0">
    <dxf>
      <font>
        <sz val="8"/>
        <color auto="1"/>
        <name val="Arial"/>
        <scheme val="none"/>
      </font>
      <fill>
        <patternFill patternType="none">
          <bgColor indexed="65"/>
        </patternFill>
      </fill>
      <alignment indent="2" readingOrder="0"/>
      <border outline="0">
        <left style="thin">
          <color auto="1"/>
        </left>
        <right style="thin">
          <color auto="1"/>
        </right>
        <top style="thin">
          <color auto="1"/>
        </top>
      </border>
    </dxf>
  </rfmt>
  <rfmt sheetId="1" sqref="D147"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47" start="0" length="0">
    <dxf>
      <font>
        <sz val="8"/>
        <color auto="1"/>
        <name val="Arial"/>
        <scheme val="none"/>
      </font>
      <border outline="0">
        <left style="thin">
          <color auto="1"/>
        </left>
        <right style="thin">
          <color auto="1"/>
        </right>
        <top style="thin">
          <color auto="1"/>
        </top>
      </border>
    </dxf>
  </rfmt>
  <rcc rId="3228" sId="1" odxf="1" dxf="1">
    <nc r="F147" t="inlineStr">
      <is>
        <t>X</t>
      </is>
    </nc>
    <odxf>
      <font>
        <sz val="8"/>
        <name val="Arial"/>
        <scheme val="none"/>
      </font>
      <border outline="0">
        <left/>
        <right/>
        <top/>
      </border>
    </odxf>
    <ndxf>
      <font>
        <sz val="8"/>
        <color auto="1"/>
        <name val="Arial"/>
        <scheme val="none"/>
      </font>
      <border outline="0">
        <left style="thin">
          <color auto="1"/>
        </left>
        <right style="thin">
          <color auto="1"/>
        </right>
        <top style="thin">
          <color auto="1"/>
        </top>
      </border>
    </ndxf>
  </rcc>
  <rcc rId="3229" sId="1" odxf="1" dxf="1">
    <nc r="G147" t="inlineStr">
      <is>
        <t>X</t>
      </is>
    </nc>
    <odxf>
      <font>
        <sz val="8"/>
        <name val="Arial"/>
        <scheme val="none"/>
      </font>
      <border outline="0">
        <left/>
        <right/>
        <top/>
      </border>
    </odxf>
    <ndxf>
      <font>
        <sz val="8"/>
        <color auto="1"/>
        <name val="Arial"/>
        <scheme val="none"/>
      </font>
      <border outline="0">
        <left style="thin">
          <color auto="1"/>
        </left>
        <right style="thin">
          <color auto="1"/>
        </right>
        <top style="thin">
          <color auto="1"/>
        </top>
      </border>
    </ndxf>
  </rcc>
  <rfmt sheetId="1" sqref="H147" start="0" length="0">
    <dxf>
      <font>
        <sz val="8"/>
        <color auto="1"/>
        <name val="Arial"/>
        <scheme val="none"/>
      </font>
      <border outline="0">
        <left style="thin">
          <color auto="1"/>
        </left>
        <right style="thin">
          <color auto="1"/>
        </right>
        <top style="thin">
          <color auto="1"/>
        </top>
      </border>
    </dxf>
  </rfmt>
  <rcc rId="3230" sId="1" odxf="1" s="1" dxf="1">
    <nc r="I147">
      <f>'Cost inputs'!F175</f>
    </nc>
    <odxf>
      <font>
        <b val="0"/>
        <i val="0"/>
        <strike val="0"/>
        <condense val="0"/>
        <extend val="0"/>
        <outline val="0"/>
        <shadow val="0"/>
        <u val="none"/>
        <vertAlign val="baseline"/>
        <sz val="8"/>
        <color theme="1"/>
        <name val="Arial"/>
        <scheme val="none"/>
      </font>
      <numFmt numFmtId="0" formatCode="General"/>
      <fill>
        <patternFill patternType="solid">
          <fgColor indexed="64"/>
          <bgColor rgb="FFFCD5B4"/>
        </patternFill>
      </fill>
      <alignment horizontal="left" vertical="center" textRotation="0" wrapText="1" indent="0" justifyLastLine="0" shrinkToFit="0" readingOrder="0"/>
      <border diagonalUp="0" diagonalDown="0" outline="0">
        <left/>
        <right style="thin">
          <color auto="1"/>
        </right>
        <top/>
        <bottom style="thin">
          <color auto="1"/>
        </bottom>
      </border>
    </odxf>
    <n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ndxf>
  </rcc>
  <rfmt sheetId="1" sqref="A148" start="0" length="0">
    <dxf>
      <fill>
        <patternFill patternType="none">
          <bgColor indexed="65"/>
        </patternFill>
      </fill>
      <alignment horizontal="center" wrapText="1" readingOrder="0"/>
      <border outline="0">
        <right style="thin">
          <color auto="1"/>
        </right>
        <bottom/>
      </border>
    </dxf>
  </rfmt>
  <rfmt sheetId="1" sqref="B148" start="0" length="0">
    <dxf>
      <font>
        <b val="0"/>
        <sz val="8"/>
        <color auto="1"/>
        <name val="Arial"/>
        <scheme val="none"/>
      </font>
      <fill>
        <patternFill patternType="none">
          <bgColor indexed="65"/>
        </patternFill>
      </fill>
      <alignment horizontal="center" readingOrder="0"/>
      <border outline="0">
        <left style="thin">
          <color auto="1"/>
        </left>
        <right style="thin">
          <color auto="1"/>
        </right>
        <top style="thin">
          <color auto="1"/>
        </top>
        <bottom/>
      </border>
    </dxf>
  </rfmt>
  <rfmt sheetId="1" sqref="C148"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D148"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48" start="0" length="0">
    <dxf>
      <font>
        <sz val="8"/>
        <color auto="1"/>
        <name val="Arial"/>
        <scheme val="none"/>
      </font>
      <border outline="0">
        <left style="thin">
          <color auto="1"/>
        </left>
        <right style="thin">
          <color auto="1"/>
        </right>
        <top style="thin">
          <color auto="1"/>
        </top>
      </border>
    </dxf>
  </rfmt>
  <rfmt sheetId="1" sqref="F148" start="0" length="0">
    <dxf>
      <font>
        <sz val="8"/>
        <color auto="1"/>
        <name val="Arial"/>
        <scheme val="none"/>
      </font>
      <border outline="0">
        <left style="thin">
          <color auto="1"/>
        </left>
        <right style="thin">
          <color auto="1"/>
        </right>
        <top style="thin">
          <color auto="1"/>
        </top>
      </border>
    </dxf>
  </rfmt>
  <rfmt sheetId="1" sqref="G148" start="0" length="0">
    <dxf>
      <font>
        <sz val="8"/>
        <color auto="1"/>
        <name val="Arial"/>
        <scheme val="none"/>
      </font>
      <border outline="0">
        <left style="thin">
          <color auto="1"/>
        </left>
        <right style="thin">
          <color auto="1"/>
        </right>
        <top style="thin">
          <color auto="1"/>
        </top>
      </border>
    </dxf>
  </rfmt>
  <rfmt sheetId="1" sqref="H148" start="0" length="0">
    <dxf>
      <font>
        <sz val="8"/>
        <color auto="1"/>
        <name val="Arial"/>
        <scheme val="none"/>
      </font>
      <border outline="0">
        <left style="thin">
          <color auto="1"/>
        </left>
        <right style="thin">
          <color auto="1"/>
        </right>
        <top style="thin">
          <color auto="1"/>
        </top>
      </border>
    </dxf>
  </rfmt>
  <rfmt sheetId="1" s="1" sqref="I148" start="0" length="0">
    <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dxf>
  </rfmt>
  <rfmt sheetId="1" sqref="J148" start="0" length="0">
    <dxf>
      <font>
        <sz val="8"/>
        <color rgb="FFFF0000"/>
        <name val="Arial"/>
        <scheme val="none"/>
      </font>
    </dxf>
  </rfmt>
  <rfmt sheetId="1" sqref="A149" start="0" length="0">
    <dxf>
      <fill>
        <patternFill patternType="none">
          <bgColor indexed="65"/>
        </patternFill>
      </fill>
      <alignment horizontal="center" wrapText="1" readingOrder="0"/>
      <border outline="0">
        <right style="thin">
          <color auto="1"/>
        </right>
        <bottom/>
      </border>
    </dxf>
  </rfmt>
  <rfmt sheetId="1" sqref="B149" start="0" length="0">
    <dxf>
      <font>
        <b val="0"/>
        <sz val="8"/>
        <color auto="1"/>
        <name val="Arial"/>
        <scheme val="none"/>
      </font>
      <fill>
        <patternFill patternType="none">
          <bgColor indexed="65"/>
        </patternFill>
      </fill>
      <alignment horizontal="center" readingOrder="0"/>
      <border outline="0">
        <left style="thin">
          <color auto="1"/>
        </left>
        <right style="thin">
          <color auto="1"/>
        </right>
        <bottom/>
      </border>
    </dxf>
  </rfmt>
  <rfmt sheetId="1" sqref="C149"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D149"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49" start="0" length="0">
    <dxf>
      <font>
        <sz val="8"/>
        <color auto="1"/>
        <name val="Arial"/>
        <scheme val="none"/>
      </font>
      <border outline="0">
        <left style="thin">
          <color auto="1"/>
        </left>
        <right style="thin">
          <color auto="1"/>
        </right>
        <top style="thin">
          <color auto="1"/>
        </top>
      </border>
    </dxf>
  </rfmt>
  <rfmt sheetId="1" sqref="F149" start="0" length="0">
    <dxf>
      <font>
        <sz val="8"/>
        <color auto="1"/>
        <name val="Arial"/>
        <scheme val="none"/>
      </font>
      <border outline="0">
        <left style="thin">
          <color auto="1"/>
        </left>
        <right style="thin">
          <color auto="1"/>
        </right>
        <top style="thin">
          <color auto="1"/>
        </top>
      </border>
    </dxf>
  </rfmt>
  <rfmt sheetId="1" sqref="G149" start="0" length="0">
    <dxf>
      <font>
        <sz val="8"/>
        <color auto="1"/>
        <name val="Arial"/>
        <scheme val="none"/>
      </font>
      <border outline="0">
        <left style="thin">
          <color auto="1"/>
        </left>
        <right style="thin">
          <color auto="1"/>
        </right>
        <top style="thin">
          <color auto="1"/>
        </top>
      </border>
    </dxf>
  </rfmt>
  <rfmt sheetId="1" sqref="H149" start="0" length="0">
    <dxf>
      <font>
        <sz val="8"/>
        <color auto="1"/>
        <name val="Arial"/>
        <scheme val="none"/>
      </font>
      <border outline="0">
        <left style="thin">
          <color auto="1"/>
        </left>
        <right style="thin">
          <color auto="1"/>
        </right>
        <top style="thin">
          <color auto="1"/>
        </top>
      </border>
    </dxf>
  </rfmt>
  <rfmt sheetId="1" s="1" sqref="I149" start="0" length="0">
    <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dxf>
  </rfmt>
  <rfmt sheetId="1" sqref="J149" start="0" length="0">
    <dxf>
      <font>
        <sz val="8"/>
        <color rgb="FFFF0000"/>
        <name val="Arial"/>
        <scheme val="none"/>
      </font>
    </dxf>
  </rfmt>
  <rfmt sheetId="1" sqref="A150" start="0" length="0">
    <dxf>
      <fill>
        <patternFill patternType="none">
          <bgColor indexed="65"/>
        </patternFill>
      </fill>
      <alignment horizontal="center" wrapText="1" readingOrder="0"/>
      <border outline="0">
        <right style="thin">
          <color auto="1"/>
        </right>
        <bottom/>
      </border>
    </dxf>
  </rfmt>
  <rfmt sheetId="1" sqref="B150" start="0" length="0">
    <dxf>
      <font>
        <b val="0"/>
        <sz val="8"/>
        <color auto="1"/>
        <name val="Arial"/>
        <scheme val="none"/>
      </font>
      <fill>
        <patternFill patternType="none">
          <bgColor indexed="65"/>
        </patternFill>
      </fill>
      <alignment horizontal="center" readingOrder="0"/>
      <border outline="0">
        <left style="thin">
          <color auto="1"/>
        </left>
        <right style="thin">
          <color auto="1"/>
        </right>
      </border>
    </dxf>
  </rfmt>
  <rfmt sheetId="1" sqref="C150"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D150"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50" start="0" length="0">
    <dxf>
      <font>
        <sz val="8"/>
        <color auto="1"/>
        <name val="Arial"/>
        <scheme val="none"/>
      </font>
      <border outline="0">
        <left style="thin">
          <color auto="1"/>
        </left>
        <right style="thin">
          <color auto="1"/>
        </right>
        <top style="thin">
          <color auto="1"/>
        </top>
      </border>
    </dxf>
  </rfmt>
  <rfmt sheetId="1" sqref="F150" start="0" length="0">
    <dxf>
      <font>
        <sz val="8"/>
        <color auto="1"/>
        <name val="Arial"/>
        <scheme val="none"/>
      </font>
      <border outline="0">
        <left style="thin">
          <color auto="1"/>
        </left>
        <right style="thin">
          <color auto="1"/>
        </right>
        <top style="thin">
          <color auto="1"/>
        </top>
      </border>
    </dxf>
  </rfmt>
  <rfmt sheetId="1" sqref="G150" start="0" length="0">
    <dxf>
      <font>
        <sz val="8"/>
        <color auto="1"/>
        <name val="Arial"/>
        <scheme val="none"/>
      </font>
      <border outline="0">
        <left style="thin">
          <color auto="1"/>
        </left>
        <right style="thin">
          <color auto="1"/>
        </right>
        <top style="thin">
          <color auto="1"/>
        </top>
      </border>
    </dxf>
  </rfmt>
  <rfmt sheetId="1" sqref="H150" start="0" length="0">
    <dxf>
      <font>
        <sz val="8"/>
        <color auto="1"/>
        <name val="Arial"/>
        <scheme val="none"/>
      </font>
      <border outline="0">
        <left style="thin">
          <color auto="1"/>
        </left>
        <right style="thin">
          <color auto="1"/>
        </right>
        <top style="thin">
          <color auto="1"/>
        </top>
      </border>
    </dxf>
  </rfmt>
  <rfmt sheetId="1" s="1" sqref="I150" start="0" length="0">
    <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dxf>
  </rfmt>
  <rfmt sheetId="1" sqref="J150" start="0" length="0">
    <dxf>
      <alignment vertical="top" wrapText="1" readingOrder="0"/>
    </dxf>
  </rfmt>
  <rfmt sheetId="1" sqref="K150" start="0" length="0">
    <dxf>
      <font>
        <sz val="8"/>
        <color rgb="FFFF0000"/>
        <name val="Arial"/>
        <scheme val="none"/>
      </font>
    </dxf>
  </rfmt>
  <rfmt sheetId="1" sqref="A151" start="0" length="0">
    <dxf>
      <fill>
        <patternFill patternType="none">
          <bgColor indexed="65"/>
        </patternFill>
      </fill>
      <alignment horizontal="center" wrapText="1" readingOrder="0"/>
      <border outline="0">
        <right style="thin">
          <color auto="1"/>
        </right>
        <bottom/>
      </border>
    </dxf>
  </rfmt>
  <rfmt sheetId="1" sqref="B151" start="0" length="0">
    <dxf>
      <font>
        <b val="0"/>
        <sz val="8"/>
        <color auto="1"/>
        <name val="Arial"/>
        <scheme val="none"/>
      </font>
      <fill>
        <patternFill patternType="none">
          <bgColor indexed="65"/>
        </patternFill>
      </fill>
      <alignment horizontal="center" readingOrder="0"/>
      <border outline="0">
        <left style="thin">
          <color auto="1"/>
        </left>
        <right style="thin">
          <color auto="1"/>
        </right>
        <top style="thin">
          <color auto="1"/>
        </top>
        <bottom/>
      </border>
    </dxf>
  </rfmt>
  <rfmt sheetId="1" sqref="C151"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D151"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51" start="0" length="0">
    <dxf>
      <font>
        <sz val="8"/>
        <color auto="1"/>
        <name val="Arial"/>
        <scheme val="none"/>
      </font>
      <border outline="0">
        <left style="thin">
          <color auto="1"/>
        </left>
        <right style="thin">
          <color auto="1"/>
        </right>
        <top style="thin">
          <color auto="1"/>
        </top>
      </border>
    </dxf>
  </rfmt>
  <rfmt sheetId="1" sqref="F151" start="0" length="0">
    <dxf>
      <font>
        <sz val="8"/>
        <color auto="1"/>
        <name val="Arial"/>
        <scheme val="none"/>
      </font>
      <border outline="0">
        <left style="thin">
          <color auto="1"/>
        </left>
        <right style="thin">
          <color auto="1"/>
        </right>
        <top style="thin">
          <color auto="1"/>
        </top>
      </border>
    </dxf>
  </rfmt>
  <rfmt sheetId="1" sqref="G151" start="0" length="0">
    <dxf>
      <font>
        <sz val="8"/>
        <color auto="1"/>
        <name val="Arial"/>
        <scheme val="none"/>
      </font>
      <border outline="0">
        <left style="thin">
          <color auto="1"/>
        </left>
        <right style="thin">
          <color auto="1"/>
        </right>
        <top style="thin">
          <color auto="1"/>
        </top>
      </border>
    </dxf>
  </rfmt>
  <rfmt sheetId="1" sqref="H151" start="0" length="0">
    <dxf>
      <font>
        <sz val="8"/>
        <color auto="1"/>
        <name val="Arial"/>
        <scheme val="none"/>
      </font>
      <border outline="0">
        <left style="thin">
          <color auto="1"/>
        </left>
        <right style="thin">
          <color auto="1"/>
        </right>
        <top style="thin">
          <color auto="1"/>
        </top>
      </border>
    </dxf>
  </rfmt>
  <rfmt sheetId="1" s="1" sqref="I151" start="0" length="0">
    <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dxf>
  </rfmt>
  <rfmt sheetId="1" sqref="J151" start="0" length="0">
    <dxf>
      <alignment vertical="top" wrapText="1" readingOrder="0"/>
    </dxf>
  </rfmt>
  <rfmt sheetId="1" sqref="A152" start="0" length="0">
    <dxf>
      <fill>
        <patternFill patternType="none">
          <bgColor indexed="65"/>
        </patternFill>
      </fill>
      <alignment horizontal="center" wrapText="1" readingOrder="0"/>
      <border outline="0">
        <right style="thin">
          <color auto="1"/>
        </right>
        <bottom/>
      </border>
    </dxf>
  </rfmt>
  <rfmt sheetId="1" sqref="B152" start="0" length="0">
    <dxf>
      <font>
        <b val="0"/>
        <sz val="8"/>
        <color auto="1"/>
        <name val="Arial"/>
        <scheme val="none"/>
      </font>
      <fill>
        <patternFill patternType="none">
          <bgColor indexed="65"/>
        </patternFill>
      </fill>
      <alignment horizontal="center" readingOrder="0"/>
      <border outline="0">
        <left style="thin">
          <color auto="1"/>
        </left>
        <right style="thin">
          <color auto="1"/>
        </right>
        <bottom/>
      </border>
    </dxf>
  </rfmt>
  <rfmt sheetId="1" sqref="C152"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D152"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52" start="0" length="0">
    <dxf>
      <font>
        <sz val="8"/>
        <color auto="1"/>
        <name val="Arial"/>
        <scheme val="none"/>
      </font>
      <border outline="0">
        <left style="thin">
          <color auto="1"/>
        </left>
        <right style="thin">
          <color auto="1"/>
        </right>
        <top style="thin">
          <color auto="1"/>
        </top>
      </border>
    </dxf>
  </rfmt>
  <rfmt sheetId="1" sqref="F152" start="0" length="0">
    <dxf>
      <font>
        <sz val="8"/>
        <color auto="1"/>
        <name val="Arial"/>
        <scheme val="none"/>
      </font>
      <border outline="0">
        <left style="thin">
          <color auto="1"/>
        </left>
        <right style="thin">
          <color auto="1"/>
        </right>
        <top style="thin">
          <color auto="1"/>
        </top>
      </border>
    </dxf>
  </rfmt>
  <rfmt sheetId="1" sqref="G152" start="0" length="0">
    <dxf>
      <font>
        <sz val="8"/>
        <color auto="1"/>
        <name val="Arial"/>
        <scheme val="none"/>
      </font>
      <border outline="0">
        <left style="thin">
          <color auto="1"/>
        </left>
        <right style="thin">
          <color auto="1"/>
        </right>
        <top style="thin">
          <color auto="1"/>
        </top>
      </border>
    </dxf>
  </rfmt>
  <rfmt sheetId="1" sqref="H152" start="0" length="0">
    <dxf>
      <font>
        <sz val="8"/>
        <color auto="1"/>
        <name val="Arial"/>
        <scheme val="none"/>
      </font>
      <border outline="0">
        <left style="thin">
          <color auto="1"/>
        </left>
        <right style="thin">
          <color auto="1"/>
        </right>
        <top style="thin">
          <color auto="1"/>
        </top>
      </border>
    </dxf>
  </rfmt>
  <rfmt sheetId="1" s="1" sqref="I152" start="0" length="0">
    <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dxf>
  </rfmt>
  <rfmt sheetId="1" sqref="J152" start="0" length="0">
    <dxf>
      <alignment vertical="top" wrapText="1" readingOrder="0"/>
    </dxf>
  </rfmt>
  <rfmt sheetId="1" sqref="A153" start="0" length="0">
    <dxf>
      <fill>
        <patternFill patternType="none">
          <bgColor indexed="65"/>
        </patternFill>
      </fill>
      <alignment horizontal="center" wrapText="1" readingOrder="0"/>
      <border outline="0">
        <right style="thin">
          <color auto="1"/>
        </right>
        <bottom/>
      </border>
    </dxf>
  </rfmt>
  <rfmt sheetId="1" sqref="B153" start="0" length="0">
    <dxf>
      <font>
        <b val="0"/>
        <sz val="8"/>
        <color auto="1"/>
        <name val="Arial"/>
        <scheme val="none"/>
      </font>
      <fill>
        <patternFill patternType="none">
          <bgColor indexed="65"/>
        </patternFill>
      </fill>
      <alignment horizontal="center" readingOrder="0"/>
      <border outline="0">
        <left style="thin">
          <color auto="1"/>
        </left>
        <right style="thin">
          <color auto="1"/>
        </right>
      </border>
    </dxf>
  </rfmt>
  <rfmt sheetId="1" sqref="C153"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D153"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53" start="0" length="0">
    <dxf>
      <font>
        <sz val="8"/>
        <color auto="1"/>
        <name val="Arial"/>
        <scheme val="none"/>
      </font>
      <border outline="0">
        <left style="thin">
          <color auto="1"/>
        </left>
        <right style="thin">
          <color auto="1"/>
        </right>
        <top style="thin">
          <color auto="1"/>
        </top>
      </border>
    </dxf>
  </rfmt>
  <rfmt sheetId="1" sqref="F153" start="0" length="0">
    <dxf>
      <font>
        <sz val="8"/>
        <color auto="1"/>
        <name val="Arial"/>
        <scheme val="none"/>
      </font>
      <border outline="0">
        <left style="thin">
          <color auto="1"/>
        </left>
        <right style="thin">
          <color auto="1"/>
        </right>
        <top style="thin">
          <color auto="1"/>
        </top>
      </border>
    </dxf>
  </rfmt>
  <rfmt sheetId="1" sqref="G153" start="0" length="0">
    <dxf>
      <font>
        <sz val="8"/>
        <color auto="1"/>
        <name val="Arial"/>
        <scheme val="none"/>
      </font>
      <border outline="0">
        <left style="thin">
          <color auto="1"/>
        </left>
        <right style="thin">
          <color auto="1"/>
        </right>
        <top style="thin">
          <color auto="1"/>
        </top>
      </border>
    </dxf>
  </rfmt>
  <rfmt sheetId="1" sqref="H153" start="0" length="0">
    <dxf>
      <font>
        <sz val="8"/>
        <color auto="1"/>
        <name val="Arial"/>
        <scheme val="none"/>
      </font>
      <border outline="0">
        <left style="thin">
          <color auto="1"/>
        </left>
        <right style="thin">
          <color auto="1"/>
        </right>
        <top style="thin">
          <color auto="1"/>
        </top>
      </border>
    </dxf>
  </rfmt>
  <rfmt sheetId="1" s="1" sqref="I153" start="0" length="0">
    <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dxf>
  </rfmt>
  <rfmt sheetId="1" sqref="J153" start="0" length="0">
    <dxf>
      <alignment vertical="top" wrapText="1" readingOrder="0"/>
    </dxf>
  </rfmt>
  <rfmt sheetId="1" sqref="A154" start="0" length="0">
    <dxf>
      <fill>
        <patternFill patternType="none">
          <bgColor indexed="65"/>
        </patternFill>
      </fill>
      <alignment horizontal="center" wrapText="1" readingOrder="0"/>
      <border outline="0">
        <right style="thin">
          <color auto="1"/>
        </right>
        <bottom/>
      </border>
    </dxf>
  </rfmt>
  <rfmt sheetId="1" sqref="B154" start="0" length="0">
    <dxf>
      <font>
        <b val="0"/>
        <sz val="8"/>
        <color auto="1"/>
        <name val="Arial"/>
        <scheme val="none"/>
      </font>
      <fill>
        <patternFill patternType="none">
          <bgColor indexed="65"/>
        </patternFill>
      </fill>
      <alignment horizontal="center" readingOrder="0"/>
      <border outline="0">
        <left style="thin">
          <color auto="1"/>
        </left>
        <right style="thin">
          <color auto="1"/>
        </right>
        <top style="thin">
          <color auto="1"/>
        </top>
        <bottom/>
      </border>
    </dxf>
  </rfmt>
  <rfmt sheetId="1" sqref="C154"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D154"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54" start="0" length="0">
    <dxf>
      <font>
        <sz val="8"/>
        <color auto="1"/>
        <name val="Arial"/>
        <scheme val="none"/>
      </font>
      <border outline="0">
        <left style="thin">
          <color auto="1"/>
        </left>
        <right style="thin">
          <color auto="1"/>
        </right>
        <top style="thin">
          <color auto="1"/>
        </top>
      </border>
    </dxf>
  </rfmt>
  <rfmt sheetId="1" sqref="F154" start="0" length="0">
    <dxf>
      <font>
        <sz val="8"/>
        <color auto="1"/>
        <name val="Arial"/>
        <scheme val="none"/>
      </font>
      <border outline="0">
        <left style="thin">
          <color auto="1"/>
        </left>
        <right style="thin">
          <color auto="1"/>
        </right>
        <top style="thin">
          <color auto="1"/>
        </top>
      </border>
    </dxf>
  </rfmt>
  <rfmt sheetId="1" sqref="G154" start="0" length="0">
    <dxf>
      <font>
        <sz val="8"/>
        <color auto="1"/>
        <name val="Arial"/>
        <scheme val="none"/>
      </font>
      <border outline="0">
        <left style="thin">
          <color auto="1"/>
        </left>
        <right style="thin">
          <color auto="1"/>
        </right>
        <top style="thin">
          <color auto="1"/>
        </top>
      </border>
    </dxf>
  </rfmt>
  <rfmt sheetId="1" sqref="H154" start="0" length="0">
    <dxf>
      <font>
        <sz val="8"/>
        <color auto="1"/>
        <name val="Arial"/>
        <scheme val="none"/>
      </font>
      <border outline="0">
        <left style="thin">
          <color auto="1"/>
        </left>
        <right style="thin">
          <color auto="1"/>
        </right>
        <top style="thin">
          <color auto="1"/>
        </top>
      </border>
    </dxf>
  </rfmt>
  <rfmt sheetId="1" s="1" sqref="I154" start="0" length="0">
    <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dxf>
  </rfmt>
  <rfmt sheetId="1" sqref="J154" start="0" length="0">
    <dxf>
      <alignment vertical="top" wrapText="1" readingOrder="0"/>
    </dxf>
  </rfmt>
  <rfmt sheetId="1" sqref="A155" start="0" length="0">
    <dxf>
      <fill>
        <patternFill patternType="none">
          <bgColor indexed="65"/>
        </patternFill>
      </fill>
      <alignment horizontal="center" wrapText="1" readingOrder="0"/>
      <border outline="0">
        <right style="thin">
          <color auto="1"/>
        </right>
        <bottom/>
      </border>
    </dxf>
  </rfmt>
  <rfmt sheetId="1" sqref="B155" start="0" length="0">
    <dxf>
      <font>
        <b val="0"/>
        <sz val="8"/>
        <color auto="1"/>
        <name val="Arial"/>
        <scheme val="none"/>
      </font>
      <fill>
        <patternFill patternType="none">
          <bgColor indexed="65"/>
        </patternFill>
      </fill>
      <alignment horizontal="center" readingOrder="0"/>
      <border outline="0">
        <left style="thin">
          <color auto="1"/>
        </left>
        <right style="thin">
          <color auto="1"/>
        </right>
        <bottom/>
      </border>
    </dxf>
  </rfmt>
  <rfmt sheetId="1" sqref="C155"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D155"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55" start="0" length="0">
    <dxf>
      <font>
        <sz val="8"/>
        <color auto="1"/>
        <name val="Arial"/>
        <scheme val="none"/>
      </font>
      <border outline="0">
        <left style="thin">
          <color auto="1"/>
        </left>
        <right style="thin">
          <color auto="1"/>
        </right>
        <top style="thin">
          <color auto="1"/>
        </top>
      </border>
    </dxf>
  </rfmt>
  <rfmt sheetId="1" sqref="F155" start="0" length="0">
    <dxf>
      <font>
        <sz val="8"/>
        <color auto="1"/>
        <name val="Arial"/>
        <scheme val="none"/>
      </font>
      <border outline="0">
        <left style="thin">
          <color auto="1"/>
        </left>
        <right style="thin">
          <color auto="1"/>
        </right>
        <top style="thin">
          <color auto="1"/>
        </top>
      </border>
    </dxf>
  </rfmt>
  <rfmt sheetId="1" sqref="G155" start="0" length="0">
    <dxf>
      <font>
        <sz val="8"/>
        <color auto="1"/>
        <name val="Arial"/>
        <scheme val="none"/>
      </font>
      <border outline="0">
        <left style="thin">
          <color auto="1"/>
        </left>
        <right style="thin">
          <color auto="1"/>
        </right>
        <top style="thin">
          <color auto="1"/>
        </top>
      </border>
    </dxf>
  </rfmt>
  <rfmt sheetId="1" sqref="H155" start="0" length="0">
    <dxf>
      <font>
        <sz val="8"/>
        <color auto="1"/>
        <name val="Arial"/>
        <scheme val="none"/>
      </font>
      <border outline="0">
        <left style="thin">
          <color auto="1"/>
        </left>
        <right style="thin">
          <color auto="1"/>
        </right>
        <top style="thin">
          <color auto="1"/>
        </top>
      </border>
    </dxf>
  </rfmt>
  <rfmt sheetId="1" s="1" sqref="I155" start="0" length="0">
    <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dxf>
  </rfmt>
  <rfmt sheetId="1" sqref="J155" start="0" length="0">
    <dxf>
      <alignment vertical="top" wrapText="1" readingOrder="0"/>
    </dxf>
  </rfmt>
  <rfmt sheetId="1" sqref="A156" start="0" length="0">
    <dxf>
      <fill>
        <patternFill patternType="none">
          <bgColor indexed="65"/>
        </patternFill>
      </fill>
      <alignment horizontal="center" wrapText="1" readingOrder="0"/>
      <border outline="0">
        <right style="thin">
          <color auto="1"/>
        </right>
      </border>
    </dxf>
  </rfmt>
  <rfmt sheetId="1" sqref="B156" start="0" length="0">
    <dxf>
      <font>
        <b val="0"/>
        <sz val="8"/>
        <color auto="1"/>
        <name val="Arial"/>
        <scheme val="none"/>
      </font>
      <fill>
        <patternFill patternType="none">
          <bgColor indexed="65"/>
        </patternFill>
      </fill>
      <alignment horizontal="center" readingOrder="0"/>
      <border outline="0">
        <left style="thin">
          <color auto="1"/>
        </left>
        <right style="thin">
          <color auto="1"/>
        </right>
      </border>
    </dxf>
  </rfmt>
  <rfmt sheetId="1" sqref="C156"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D156" start="0" length="0">
    <dxf>
      <font>
        <sz val="8"/>
        <color auto="1"/>
        <name val="Arial"/>
        <scheme val="none"/>
      </font>
      <fill>
        <patternFill patternType="none">
          <bgColor indexed="65"/>
        </patternFill>
      </fill>
      <border outline="0">
        <left style="thin">
          <color auto="1"/>
        </left>
        <right style="thin">
          <color auto="1"/>
        </right>
        <top style="thin">
          <color auto="1"/>
        </top>
      </border>
    </dxf>
  </rfmt>
  <rfmt sheetId="1" sqref="E156" start="0" length="0">
    <dxf>
      <font>
        <sz val="8"/>
        <color auto="1"/>
        <name val="Arial"/>
        <scheme val="none"/>
      </font>
      <border outline="0">
        <left style="thin">
          <color auto="1"/>
        </left>
        <right style="thin">
          <color auto="1"/>
        </right>
        <top style="thin">
          <color auto="1"/>
        </top>
      </border>
    </dxf>
  </rfmt>
  <rfmt sheetId="1" sqref="F156" start="0" length="0">
    <dxf>
      <font>
        <sz val="8"/>
        <color auto="1"/>
        <name val="Arial"/>
        <scheme val="none"/>
      </font>
      <border outline="0">
        <left style="thin">
          <color auto="1"/>
        </left>
        <right style="thin">
          <color auto="1"/>
        </right>
        <top style="thin">
          <color auto="1"/>
        </top>
      </border>
    </dxf>
  </rfmt>
  <rfmt sheetId="1" sqref="G156" start="0" length="0">
    <dxf>
      <font>
        <sz val="8"/>
        <color auto="1"/>
        <name val="Arial"/>
        <scheme val="none"/>
      </font>
      <border outline="0">
        <left style="thin">
          <color auto="1"/>
        </left>
        <right style="thin">
          <color auto="1"/>
        </right>
        <top style="thin">
          <color auto="1"/>
        </top>
      </border>
    </dxf>
  </rfmt>
  <rfmt sheetId="1" sqref="H156" start="0" length="0">
    <dxf>
      <font>
        <sz val="8"/>
        <color auto="1"/>
        <name val="Arial"/>
        <scheme val="none"/>
      </font>
      <border outline="0">
        <left style="thin">
          <color auto="1"/>
        </left>
        <right style="thin">
          <color auto="1"/>
        </right>
        <top style="thin">
          <color auto="1"/>
        </top>
      </border>
    </dxf>
  </rfmt>
  <rfmt sheetId="1" s="1" sqref="I156" start="0" length="0">
    <dxf>
      <font>
        <sz val="8"/>
        <color auto="1"/>
        <name val="Arial"/>
        <scheme val="none"/>
      </font>
      <numFmt numFmtId="164" formatCode="_(* #,##0_);_(* \(#,##0\);_(* &quot;-&quot;??_);_(@_)"/>
      <fill>
        <patternFill patternType="none">
          <bgColor indexed="65"/>
        </patternFill>
      </fill>
      <alignment vertical="bottom" readingOrder="0"/>
      <border outline="0">
        <left style="thin">
          <color auto="1"/>
        </left>
        <top style="thin">
          <color auto="1"/>
        </top>
      </border>
    </dxf>
  </rfmt>
  <rfmt sheetId="1" sqref="J156" start="0" length="0">
    <dxf>
      <alignment vertical="top" wrapText="1" readingOrder="0"/>
    </dxf>
  </rfmt>
  <rcc rId="3231" sId="1">
    <oc r="I157">
      <f>SUM(#REF!)</f>
    </oc>
    <nc r="I157">
      <f>SUM(I145:I156)</f>
    </nc>
  </rcc>
  <rcc rId="3232" sId="1">
    <oc r="I141">
      <f>SUM(#REF!)</f>
    </oc>
    <nc r="I141">
      <f>SUM(I129:I140)</f>
    </nc>
  </rcc>
  <rcc rId="3233" sId="1">
    <oc r="I124">
      <f>SUM(#REF!)</f>
    </oc>
    <nc r="I124">
      <f>SUM(I112:I123)</f>
    </nc>
  </rcc>
  <rcc rId="3234" sId="1">
    <oc r="I110">
      <f>SUM(#REF!)</f>
    </oc>
    <nc r="I110">
      <f>SUM(I98:I109)</f>
    </nc>
  </rcc>
  <rcc rId="3235" sId="4">
    <oc r="A1" t="inlineStr">
      <is>
        <t>Training over the next 5 years focusing on district hospital</t>
      </is>
    </oc>
    <nc r="A1"/>
  </rcc>
  <rcc rId="3236" sId="4" numFmtId="4">
    <oc r="B2">
      <v>97</v>
    </oc>
    <nc r="B2"/>
  </rcc>
  <rcc rId="3237" sId="4">
    <oc r="D2">
      <f>E2-B2</f>
    </oc>
    <nc r="D2"/>
  </rcc>
  <rcc rId="3238" sId="4">
    <oc r="E2">
      <v>184</v>
    </oc>
    <nc r="E2"/>
  </rcc>
  <rcc rId="3239" sId="4">
    <oc r="F2">
      <v>4</v>
    </oc>
    <nc r="F2"/>
  </rcc>
  <rcc rId="3240" sId="4">
    <oc r="G2">
      <v>45100</v>
    </oc>
    <nc r="G2"/>
  </rcc>
  <rcc rId="3241" sId="4">
    <oc r="H2">
      <f>E2*F2*G2</f>
    </oc>
    <nc r="H2"/>
  </rcc>
  <rcc rId="3242" sId="4" numFmtId="4">
    <oc r="B3">
      <v>46</v>
    </oc>
    <nc r="B3"/>
  </rcc>
  <rcc rId="3243" sId="4">
    <oc r="D3">
      <f>E3-B3</f>
    </oc>
    <nc r="D3"/>
  </rcc>
  <rcc rId="3244" sId="4">
    <oc r="E3">
      <v>178</v>
    </oc>
    <nc r="E3"/>
  </rcc>
  <rcc rId="3245" sId="4">
    <oc r="F3">
      <v>4</v>
    </oc>
    <nc r="F3"/>
  </rcc>
  <rcc rId="3246" sId="4">
    <oc r="G3">
      <v>45100</v>
    </oc>
    <nc r="G3"/>
  </rcc>
  <rcc rId="3247" sId="4">
    <oc r="H3">
      <f>E3*F3*G3</f>
    </oc>
    <nc r="H3"/>
  </rcc>
  <rcc rId="3248" sId="4" numFmtId="4">
    <oc r="B4">
      <v>13</v>
    </oc>
    <nc r="B4"/>
  </rcc>
  <rcc rId="3249" sId="4">
    <oc r="D4">
      <f>E4-B4</f>
    </oc>
    <nc r="D4"/>
  </rcc>
  <rcc rId="3250" sId="4">
    <oc r="E4">
      <v>74</v>
    </oc>
    <nc r="E4"/>
  </rcc>
  <rcc rId="3251" sId="4">
    <oc r="F4">
      <v>4</v>
    </oc>
    <nc r="F4"/>
  </rcc>
  <rcc rId="3252" sId="4">
    <oc r="G4">
      <v>45100</v>
    </oc>
    <nc r="G4"/>
  </rcc>
  <rcc rId="3253" sId="4">
    <oc r="H4">
      <f>E4*F4*G4</f>
    </oc>
    <nc r="H4"/>
  </rcc>
  <rcc rId="3254" sId="4">
    <oc r="B5">
      <v>3008</v>
    </oc>
    <nc r="B5"/>
  </rcc>
  <rcc rId="3255" sId="4">
    <oc r="D5">
      <v>3660</v>
    </oc>
    <nc r="D5"/>
  </rcc>
  <rcc rId="3256" sId="4">
    <oc r="E5">
      <f>C5+D5</f>
    </oc>
    <nc r="E5"/>
  </rcc>
  <rcc rId="3257" sId="4">
    <oc r="F5">
      <v>1</v>
    </oc>
    <nc r="F5"/>
  </rcc>
  <rcc rId="3258" sId="4">
    <oc r="G5">
      <v>28505</v>
    </oc>
    <nc r="G5"/>
  </rcc>
  <rcc rId="3259" sId="4">
    <oc r="H5">
      <f>E5*F5*G5</f>
    </oc>
    <nc r="H5"/>
  </rcc>
  <rcc rId="3260" sId="4">
    <oc r="B6">
      <v>1</v>
    </oc>
    <nc r="B6"/>
  </rcc>
  <rcc rId="3261" sId="4">
    <oc r="C6">
      <v>20</v>
    </oc>
    <nc r="C6"/>
  </rcc>
  <rcc rId="3262" sId="4">
    <oc r="D6">
      <v>20</v>
    </oc>
    <nc r="D6"/>
  </rcc>
  <rcc rId="3263" sId="4">
    <oc r="E6">
      <v>40</v>
    </oc>
    <nc r="E6"/>
  </rcc>
  <rcc rId="3264" sId="4">
    <oc r="F6">
      <v>1</v>
    </oc>
    <nc r="F6"/>
  </rcc>
  <rcc rId="3265" sId="4">
    <oc r="G6">
      <v>325762.5</v>
    </oc>
    <nc r="G6"/>
  </rcc>
  <rcc rId="3266" sId="4">
    <oc r="H6">
      <f>E6*F6*G6</f>
    </oc>
    <nc r="H6"/>
  </rcc>
  <rcc rId="3267" sId="4">
    <oc r="B7">
      <v>115</v>
    </oc>
    <nc r="B7"/>
  </rcc>
  <rcc rId="3268" sId="4">
    <oc r="C7">
      <v>120</v>
    </oc>
    <nc r="C7"/>
  </rcc>
  <rcc rId="3269" sId="4">
    <oc r="D7">
      <v>130</v>
    </oc>
    <nc r="D7"/>
  </rcc>
  <rcc rId="3270" sId="4">
    <oc r="E7">
      <v>250</v>
    </oc>
    <nc r="E7"/>
  </rcc>
  <rcc rId="3271" sId="4">
    <oc r="F7">
      <v>1</v>
    </oc>
    <nc r="F7"/>
  </rcc>
  <rcc rId="3272" sId="4">
    <oc r="G7">
      <v>325762.5</v>
    </oc>
    <nc r="G7"/>
  </rcc>
  <rcc rId="3273" sId="4">
    <oc r="H7">
      <f>E7*F7*G7</f>
    </oc>
    <nc r="H7"/>
  </rcc>
  <rcc rId="3274" sId="4">
    <oc r="B8">
      <v>135</v>
    </oc>
    <nc r="B8"/>
  </rcc>
  <rcc rId="3275" sId="4">
    <oc r="C8">
      <v>60</v>
    </oc>
    <nc r="C8"/>
  </rcc>
  <rcc rId="3276" sId="4">
    <oc r="D8">
      <v>305</v>
    </oc>
    <nc r="D8"/>
  </rcc>
  <rcc rId="3277" sId="4">
    <oc r="E8">
      <v>500</v>
    </oc>
    <nc r="E8"/>
  </rcc>
  <rcc rId="3278" sId="4">
    <oc r="F8">
      <v>2</v>
    </oc>
    <nc r="F8"/>
  </rcc>
  <rcc rId="3279" sId="4">
    <oc r="G8">
      <v>35000</v>
    </oc>
    <nc r="G8"/>
  </rcc>
  <rcc rId="3280" sId="4">
    <oc r="H8">
      <f>E8*F8*G8</f>
    </oc>
    <nc r="H8"/>
  </rcc>
  <rcc rId="3281" sId="4">
    <oc r="B9">
      <v>60</v>
    </oc>
    <nc r="B9"/>
  </rcc>
  <rcc rId="3282" sId="4">
    <oc r="D9">
      <v>645</v>
    </oc>
    <nc r="D9"/>
  </rcc>
  <rcc rId="3283" sId="4">
    <oc r="E9">
      <v>645</v>
    </oc>
    <nc r="E9"/>
  </rcc>
  <rcc rId="3284" sId="4">
    <oc r="F9">
      <v>3</v>
    </oc>
    <nc r="F9"/>
  </rcc>
  <rcc rId="3285" sId="4">
    <oc r="G9">
      <v>33505</v>
    </oc>
    <nc r="G9"/>
  </rcc>
  <rcc rId="3286" sId="4">
    <oc r="H9">
      <f>E9*F9*G9</f>
    </oc>
    <nc r="H9"/>
  </rcc>
  <rcc rId="3287" sId="4">
    <oc r="B10">
      <v>0</v>
    </oc>
    <nc r="B10"/>
  </rcc>
  <rcc rId="3288" sId="4">
    <oc r="C10">
      <v>20</v>
    </oc>
    <nc r="C10"/>
  </rcc>
  <rcc rId="3289" sId="4">
    <oc r="D10">
      <v>80</v>
    </oc>
    <nc r="D10"/>
  </rcc>
  <rcc rId="3290" sId="4">
    <oc r="E10">
      <f>C10+D10</f>
    </oc>
    <nc r="E10"/>
  </rcc>
  <rcc rId="3291" sId="4">
    <oc r="F10">
      <v>1</v>
    </oc>
    <nc r="F10"/>
  </rcc>
  <rcc rId="3292" sId="4">
    <oc r="G10">
      <v>126000</v>
    </oc>
    <nc r="G10"/>
  </rcc>
  <rcc rId="3293" sId="4">
    <oc r="H10">
      <f>E10*F10*G10</f>
    </oc>
    <nc r="H10"/>
  </rcc>
  <rcc rId="3294" sId="4">
    <oc r="B11">
      <v>0</v>
    </oc>
    <nc r="B11"/>
  </rcc>
  <rcc rId="3295" sId="4">
    <oc r="D11">
      <v>6</v>
    </oc>
    <nc r="D11"/>
  </rcc>
  <rcc rId="3296" sId="4">
    <oc r="E11">
      <f>C11+D11</f>
    </oc>
    <nc r="E11"/>
  </rcc>
  <rcc rId="3297" sId="4">
    <oc r="F11">
      <v>4</v>
    </oc>
    <nc r="F11"/>
  </rcc>
  <rcc rId="3298" sId="4">
    <oc r="G11">
      <v>325762.5</v>
    </oc>
    <nc r="G11"/>
  </rcc>
  <rcc rId="3299" sId="4">
    <oc r="H11">
      <f>E11*F11*G11</f>
    </oc>
    <nc r="H11"/>
  </rcc>
  <rcc rId="3300" sId="4">
    <oc r="B12">
      <v>2</v>
    </oc>
    <nc r="B12"/>
  </rcc>
  <rcc rId="3301" sId="4">
    <oc r="D12">
      <v>6</v>
    </oc>
    <nc r="D12"/>
  </rcc>
  <rcc rId="3302" sId="4">
    <oc r="E12">
      <f>C12+D12</f>
    </oc>
    <nc r="E12"/>
  </rcc>
  <rcc rId="3303" sId="4">
    <oc r="F12">
      <v>4</v>
    </oc>
    <nc r="F12"/>
  </rcc>
  <rcc rId="3304" sId="4">
    <oc r="G12">
      <v>45100</v>
    </oc>
    <nc r="G12"/>
  </rcc>
  <rcc rId="3305" sId="4">
    <oc r="H12">
      <f>E12*F12*G12</f>
    </oc>
    <nc r="H12"/>
  </rcc>
  <rcc rId="3306" sId="4">
    <oc r="B13">
      <v>0</v>
    </oc>
    <nc r="B13"/>
  </rcc>
  <rcc rId="3307" sId="4">
    <oc r="D13">
      <v>6</v>
    </oc>
    <nc r="D13"/>
  </rcc>
  <rcc rId="3308" sId="4">
    <oc r="E13">
      <f>C13+D13</f>
    </oc>
    <nc r="E13"/>
  </rcc>
  <rcc rId="3309" sId="4">
    <oc r="F13">
      <v>4</v>
    </oc>
    <nc r="F13"/>
  </rcc>
  <rcc rId="3310" sId="4">
    <oc r="G13">
      <v>325762.5</v>
    </oc>
    <nc r="G13"/>
  </rcc>
  <rcc rId="3311" sId="4">
    <oc r="H13">
      <f>E13*F13*G13</f>
    </oc>
    <nc r="H13"/>
  </rcc>
  <rcc rId="3312" sId="4">
    <oc r="B14">
      <v>0</v>
    </oc>
    <nc r="B14"/>
  </rcc>
  <rcc rId="3313" sId="4">
    <oc r="D14">
      <v>3</v>
    </oc>
    <nc r="D14"/>
  </rcc>
  <rcc rId="3314" sId="4">
    <oc r="E14">
      <f>C14+D14</f>
    </oc>
    <nc r="E14"/>
  </rcc>
  <rcc rId="3315" sId="4">
    <oc r="F14">
      <v>6</v>
    </oc>
    <nc r="F14"/>
  </rcc>
  <rcc rId="3316" sId="4">
    <oc r="G14">
      <v>325762.5</v>
    </oc>
    <nc r="G14"/>
  </rcc>
  <rcc rId="3317" sId="4">
    <oc r="H14">
      <f>E14*F14*G14</f>
    </oc>
    <nc r="H14"/>
  </rcc>
  <rcc rId="3318" sId="4">
    <oc r="B15">
      <v>1</v>
    </oc>
    <nc r="B15"/>
  </rcc>
  <rcc rId="3319" sId="4">
    <oc r="D15">
      <v>3</v>
    </oc>
    <nc r="D15"/>
  </rcc>
  <rcc rId="3320" sId="4">
    <oc r="E15">
      <f>C15+D15</f>
    </oc>
    <nc r="E15"/>
  </rcc>
  <rcc rId="3321" sId="4">
    <oc r="F15">
      <v>4</v>
    </oc>
    <nc r="F15"/>
  </rcc>
  <rcc rId="3322" sId="4">
    <oc r="G15">
      <v>325762.5</v>
    </oc>
    <nc r="G15"/>
  </rcc>
  <rcc rId="3323" sId="4">
    <oc r="H15">
      <f>E15*F15*G15</f>
    </oc>
    <nc r="H15"/>
  </rcc>
  <rcc rId="3324" sId="4">
    <oc r="B16">
      <v>0</v>
    </oc>
    <nc r="B16"/>
  </rcc>
  <rcc rId="3325" sId="4">
    <oc r="D16">
      <v>3</v>
    </oc>
    <nc r="D16"/>
  </rcc>
  <rcc rId="3326" sId="4">
    <oc r="E16">
      <f>C16+D16</f>
    </oc>
    <nc r="E16"/>
  </rcc>
  <rcc rId="3327" sId="4">
    <oc r="F16">
      <v>4</v>
    </oc>
    <nc r="F16"/>
  </rcc>
  <rcc rId="3328" sId="4">
    <oc r="G16">
      <v>325762.5</v>
    </oc>
    <nc r="G16"/>
  </rcc>
  <rcc rId="3329" sId="4">
    <oc r="H16">
      <f>E16*F16*G16</f>
    </oc>
    <nc r="H16"/>
  </rcc>
  <rcc rId="3330" sId="4">
    <oc r="B17">
      <v>2</v>
    </oc>
    <nc r="B17"/>
  </rcc>
  <rcc rId="3331" sId="4">
    <oc r="C17">
      <v>5</v>
    </oc>
    <nc r="C17"/>
  </rcc>
  <rcc rId="3332" sId="4">
    <oc r="D17">
      <v>12</v>
    </oc>
    <nc r="D17"/>
  </rcc>
  <rcc rId="3333" sId="4">
    <oc r="E17">
      <f>C17+D17</f>
    </oc>
    <nc r="E17"/>
  </rcc>
  <rcc rId="3334" sId="4">
    <oc r="F17">
      <v>4</v>
    </oc>
    <nc r="F17"/>
  </rcc>
  <rcc rId="3335" sId="4">
    <oc r="G17">
      <v>325762.5</v>
    </oc>
    <nc r="G17"/>
  </rcc>
  <rcc rId="3336" sId="4">
    <oc r="H17">
      <f>E17*F17*G17</f>
    </oc>
    <nc r="H17"/>
  </rcc>
  <rcc rId="3337" sId="4">
    <oc r="B18">
      <v>15</v>
    </oc>
    <nc r="B18"/>
  </rcc>
  <rcc rId="3338" sId="4">
    <oc r="D18">
      <v>38</v>
    </oc>
    <nc r="D18"/>
  </rcc>
  <rcc rId="3339" sId="4">
    <oc r="E18">
      <f>C18+D18</f>
    </oc>
    <nc r="E18"/>
  </rcc>
  <rcc rId="3340" sId="4">
    <oc r="F18">
      <v>4</v>
    </oc>
    <nc r="F18"/>
  </rcc>
  <rcc rId="3341" sId="4">
    <oc r="G18">
      <v>45100</v>
    </oc>
    <nc r="G18"/>
  </rcc>
  <rcc rId="3342" sId="4">
    <oc r="H18">
      <f>E18*F18*G18</f>
    </oc>
    <nc r="H18"/>
  </rcc>
  <rcc rId="3343" sId="4">
    <oc r="B19">
      <v>1</v>
    </oc>
    <nc r="B19"/>
  </rcc>
  <rcc rId="3344" sId="4">
    <oc r="D19">
      <v>6</v>
    </oc>
    <nc r="D19"/>
  </rcc>
  <rcc rId="3345" sId="4">
    <oc r="E19">
      <f>C19+D19</f>
    </oc>
    <nc r="E19"/>
  </rcc>
  <rcc rId="3346" sId="4">
    <oc r="F19">
      <v>4</v>
    </oc>
    <nc r="F19"/>
  </rcc>
  <rcc rId="3347" sId="4">
    <oc r="G19">
      <v>325762.5</v>
    </oc>
    <nc r="G19"/>
  </rcc>
  <rcc rId="3348" sId="4">
    <oc r="H19">
      <f>E19*F19*G19</f>
    </oc>
    <nc r="H19"/>
  </rcc>
  <rcc rId="3349" sId="4">
    <oc r="B20">
      <v>8</v>
    </oc>
    <nc r="B20"/>
  </rcc>
  <rcc rId="3350" sId="4">
    <oc r="C20">
      <v>21</v>
    </oc>
    <nc r="C20"/>
  </rcc>
  <rcc rId="3351" sId="4">
    <oc r="D20">
      <v>42</v>
    </oc>
    <nc r="D20"/>
  </rcc>
  <rcc rId="3352" sId="4">
    <oc r="E20">
      <f>C20+D20</f>
    </oc>
    <nc r="E20"/>
  </rcc>
  <rcc rId="3353" sId="4">
    <oc r="F20">
      <v>4</v>
    </oc>
    <nc r="F20"/>
  </rcc>
  <rcc rId="3354" sId="4">
    <oc r="G20">
      <v>45100</v>
    </oc>
    <nc r="G20"/>
  </rcc>
  <rcc rId="3355" sId="4">
    <oc r="H20">
      <f>E20*F20*G20</f>
    </oc>
    <nc r="H20"/>
  </rcc>
  <rcc rId="3356" sId="4">
    <oc r="B21">
      <v>28</v>
    </oc>
    <nc r="B21"/>
  </rcc>
  <rcc rId="3357" sId="4">
    <oc r="D21">
      <v>43</v>
    </oc>
    <nc r="D21"/>
  </rcc>
  <rcc rId="3358" sId="4">
    <oc r="E21">
      <f>C21+D21</f>
    </oc>
    <nc r="E21"/>
  </rcc>
  <rcc rId="3359" sId="4">
    <oc r="F21">
      <v>4</v>
    </oc>
    <nc r="F21"/>
  </rcc>
  <rcc rId="3360" sId="4">
    <oc r="G21">
      <v>45100</v>
    </oc>
    <nc r="G21"/>
  </rcc>
  <rcc rId="3361" sId="4">
    <oc r="H21">
      <f>E21*F21*G21</f>
    </oc>
    <nc r="H21"/>
  </rcc>
  <rcc rId="3362" sId="4">
    <oc r="B22">
      <v>7</v>
    </oc>
    <nc r="B22"/>
  </rcc>
  <rcc rId="3363" sId="4">
    <oc r="D22">
      <v>48</v>
    </oc>
    <nc r="D22"/>
  </rcc>
  <rcc rId="3364" sId="4">
    <oc r="E22">
      <f>C22+D22</f>
    </oc>
    <nc r="E22"/>
  </rcc>
  <rcc rId="3365" sId="4">
    <oc r="F22">
      <v>4</v>
    </oc>
    <nc r="F22"/>
  </rcc>
  <rcc rId="3366" sId="4">
    <oc r="G22">
      <v>325762.5</v>
    </oc>
    <nc r="G22"/>
  </rcc>
  <rcc rId="3367" sId="4">
    <oc r="H22">
      <f>E22*F22*G22</f>
    </oc>
    <nc r="H22"/>
  </rcc>
  <rcc rId="3368" sId="4">
    <oc r="B23">
      <v>5</v>
    </oc>
    <nc r="B23"/>
  </rcc>
  <rcc rId="3369" sId="4">
    <oc r="D23">
      <v>10</v>
    </oc>
    <nc r="D23"/>
  </rcc>
  <rcc rId="3370" sId="4">
    <oc r="E23">
      <f>C23+D23</f>
    </oc>
    <nc r="E23"/>
  </rcc>
  <rcc rId="3371" sId="4">
    <oc r="F23">
      <v>4</v>
    </oc>
    <nc r="F23"/>
  </rcc>
  <rcc rId="3372" sId="4">
    <oc r="G23">
      <v>45100</v>
    </oc>
    <nc r="G23"/>
  </rcc>
  <rcc rId="3373" sId="4">
    <oc r="H23">
      <f>E23*F23*G23</f>
    </oc>
    <nc r="H23"/>
  </rcc>
  <rcc rId="3374" sId="4">
    <oc r="B24">
      <v>0</v>
    </oc>
    <nc r="B24"/>
  </rcc>
  <rcc rId="3375" sId="4">
    <oc r="C24">
      <v>8</v>
    </oc>
    <nc r="C24"/>
  </rcc>
  <rcc rId="3376" sId="4">
    <oc r="D24">
      <v>16</v>
    </oc>
    <nc r="D24"/>
  </rcc>
  <rcc rId="3377" sId="4">
    <oc r="E24">
      <v>24</v>
    </oc>
    <nc r="E24"/>
  </rcc>
  <rcc rId="3378" sId="4">
    <oc r="F24">
      <v>4</v>
    </oc>
    <nc r="F24"/>
  </rcc>
  <rcc rId="3379" sId="4">
    <oc r="G24">
      <v>325762.5</v>
    </oc>
    <nc r="G24"/>
  </rcc>
  <rcc rId="3380" sId="4">
    <oc r="H24">
      <f>E24*F24*G24</f>
    </oc>
    <nc r="H24"/>
  </rcc>
  <rcc rId="3381" sId="4">
    <oc r="B25">
      <v>1</v>
    </oc>
    <nc r="B25"/>
  </rcc>
  <rcc rId="3382" sId="4">
    <oc r="C25">
      <v>8</v>
    </oc>
    <nc r="C25"/>
  </rcc>
  <rcc rId="3383" sId="4">
    <oc r="D25">
      <v>18</v>
    </oc>
    <nc r="D25"/>
  </rcc>
  <rcc rId="3384" sId="4">
    <oc r="E25">
      <v>26</v>
    </oc>
    <nc r="E25"/>
  </rcc>
  <rcc rId="3385" sId="4">
    <oc r="F25">
      <v>4</v>
    </oc>
    <nc r="F25"/>
  </rcc>
  <rcc rId="3386" sId="4">
    <oc r="G25">
      <v>325762.5</v>
    </oc>
    <nc r="G25"/>
  </rcc>
  <rcc rId="3387" sId="4">
    <oc r="H25">
      <f>E25*F25*G25</f>
    </oc>
    <nc r="H25"/>
  </rcc>
  <rcc rId="3388" sId="4">
    <oc r="B26">
      <v>0</v>
    </oc>
    <nc r="B26"/>
  </rcc>
  <rcc rId="3389" sId="4">
    <oc r="C26">
      <v>20</v>
    </oc>
    <nc r="C26"/>
  </rcc>
  <rcc rId="3390" sId="4">
    <oc r="D26">
      <v>40</v>
    </oc>
    <nc r="D26"/>
  </rcc>
  <rcc rId="3391" sId="4">
    <oc r="E26">
      <v>60</v>
    </oc>
    <nc r="E26"/>
  </rcc>
  <rcc rId="3392" sId="4">
    <oc r="F26">
      <v>4</v>
    </oc>
    <nc r="F26"/>
  </rcc>
  <rcc rId="3393" sId="4">
    <oc r="G26">
      <v>325762.5</v>
    </oc>
    <nc r="G26"/>
  </rcc>
  <rcc rId="3394" sId="4">
    <oc r="H26">
      <f>E26*F26*G26</f>
    </oc>
    <nc r="H26"/>
  </rcc>
  <rcc rId="3395" sId="4">
    <oc r="B27">
      <v>0</v>
    </oc>
    <nc r="B27"/>
  </rcc>
  <rcc rId="3396" sId="4">
    <oc r="C27">
      <v>8</v>
    </oc>
    <nc r="C27"/>
  </rcc>
  <rcc rId="3397" sId="4">
    <oc r="D27">
      <v>16</v>
    </oc>
    <nc r="D27"/>
  </rcc>
  <rcc rId="3398" sId="4">
    <oc r="E27">
      <v>24</v>
    </oc>
    <nc r="E27"/>
  </rcc>
  <rcc rId="3399" sId="4">
    <oc r="F27">
      <v>4</v>
    </oc>
    <nc r="F27"/>
  </rcc>
  <rcc rId="3400" sId="4">
    <oc r="G27">
      <v>325762.5</v>
    </oc>
    <nc r="G27"/>
  </rcc>
  <rcc rId="3401" sId="4">
    <oc r="H27">
      <f>E27*F27*G27</f>
    </oc>
    <nc r="H27"/>
  </rcc>
  <rcc rId="3402" sId="4">
    <oc r="B28">
      <v>0</v>
    </oc>
    <nc r="B28"/>
  </rcc>
  <rcc rId="3403" sId="4">
    <oc r="C28">
      <v>8</v>
    </oc>
    <nc r="C28"/>
  </rcc>
  <rcc rId="3404" sId="4">
    <oc r="D28">
      <v>16</v>
    </oc>
    <nc r="D28"/>
  </rcc>
  <rcc rId="3405" sId="4">
    <oc r="E28">
      <v>24</v>
    </oc>
    <nc r="E28"/>
  </rcc>
  <rcc rId="3406" sId="4">
    <oc r="F28">
      <v>4</v>
    </oc>
    <nc r="F28"/>
  </rcc>
  <rcc rId="3407" sId="4">
    <oc r="G28">
      <v>325762.5</v>
    </oc>
    <nc r="G28"/>
  </rcc>
  <rcc rId="3408" sId="4">
    <oc r="H28">
      <f>E28*F28*G28</f>
    </oc>
    <nc r="H28"/>
  </rcc>
  <rfmt sheetId="4" sqref="A25:A27" start="0" length="0">
    <dxf>
      <border>
        <left/>
      </border>
    </dxf>
  </rfmt>
  <rfmt sheetId="4" sqref="A27:F27" start="0" length="0">
    <dxf>
      <border>
        <bottom/>
      </border>
    </dxf>
  </rfmt>
  <rfmt sheetId="4" sqref="B1:B28" start="0" length="0">
    <dxf>
      <border>
        <left style="medium">
          <color indexed="64"/>
        </left>
      </border>
    </dxf>
  </rfmt>
  <rfmt sheetId="4" sqref="B1:B28" start="0" length="0">
    <dxf>
      <border>
        <right style="medium">
          <color indexed="64"/>
        </right>
      </border>
    </dxf>
  </rfmt>
  <rrc rId="3409" sId="4" ref="A1:A1048576" action="deleteCol">
    <undo index="0" exp="area" ref3D="1" dr="$A$33:$XFD$43" dn="Z_8BBC4080_817A_7743_8A36_E2533A0C75F9_.wvu.Rows" sId="4"/>
    <rfmt sheetId="4" xfDxf="1" sqref="A1:A1048576" start="0" length="0"/>
    <rfmt sheetId="4" sqref="A1" start="0" length="0">
      <dxf>
        <font>
          <b/>
          <sz val="11"/>
          <color theme="1"/>
          <name val="Calibri"/>
          <scheme val="minor"/>
        </font>
        <border outline="0">
          <left style="medium">
            <color auto="1"/>
          </left>
          <top style="medium">
            <color auto="1"/>
          </top>
          <bottom style="double">
            <color auto="1"/>
          </bottom>
        </border>
      </dxf>
    </rfmt>
    <rcc rId="0" sId="4" dxf="1">
      <nc r="A2" t="inlineStr">
        <is>
          <t>General surgeons</t>
        </is>
      </nc>
      <ndxf>
        <fill>
          <patternFill patternType="solid">
            <bgColor theme="4" tint="0.79998168889431442"/>
          </patternFill>
        </fill>
        <border outline="0">
          <left style="medium">
            <color auto="1"/>
          </left>
          <top style="double">
            <color auto="1"/>
          </top>
        </border>
      </ndxf>
    </rcc>
    <rcc rId="0" sId="4" dxf="1">
      <nc r="A3" t="inlineStr">
        <is>
          <t>OBGYN</t>
        </is>
      </nc>
      <ndxf>
        <fill>
          <patternFill patternType="solid">
            <bgColor theme="4" tint="0.79998168889431442"/>
          </patternFill>
        </fill>
        <border outline="0">
          <left style="medium">
            <color auto="1"/>
          </left>
        </border>
      </ndxf>
    </rcc>
    <rcc rId="0" sId="4" dxf="1">
      <nc r="A4" t="inlineStr">
        <is>
          <t>Physician Anaesthetist</t>
        </is>
      </nc>
      <ndxf>
        <fill>
          <patternFill patternType="solid">
            <bgColor theme="4" tint="0.79998168889431442"/>
          </patternFill>
        </fill>
        <border outline="0">
          <left style="medium">
            <color auto="1"/>
          </left>
          <bottom style="double">
            <color auto="1"/>
          </bottom>
        </border>
      </ndxf>
    </rcc>
    <rcc rId="0" sId="4" dxf="1">
      <nc r="A5" t="inlineStr">
        <is>
          <t>Midwife</t>
        </is>
      </nc>
      <ndxf>
        <border outline="0">
          <left style="medium">
            <color auto="1"/>
          </left>
        </border>
      </ndxf>
    </rcc>
    <rcc rId="0" sId="4" dxf="1">
      <nc r="A6" t="inlineStr">
        <is>
          <t>Cardiac nurse</t>
        </is>
      </nc>
      <ndxf>
        <border outline="0">
          <left style="medium">
            <color auto="1"/>
          </left>
        </border>
      </ndxf>
    </rcc>
    <rcc rId="0" sId="4" dxf="1">
      <nc r="A7" t="inlineStr">
        <is>
          <t>Intensive care nurse</t>
        </is>
      </nc>
      <ndxf>
        <border outline="0">
          <left style="medium">
            <color auto="1"/>
          </left>
        </border>
      </ndxf>
    </rcc>
    <rcc rId="0" sId="4" dxf="1">
      <nc r="A8" t="inlineStr">
        <is>
          <t>Clinical Officer/Nurse Anaesthetist</t>
        </is>
      </nc>
      <ndxf>
        <border outline="0">
          <left style="medium">
            <color auto="1"/>
          </left>
        </border>
      </ndxf>
    </rcc>
    <rcc rId="0" sId="4" dxf="1">
      <nc r="A9" t="inlineStr">
        <is>
          <t>Biomedical Equipment Technician</t>
        </is>
      </nc>
      <ndxf>
        <border outline="0">
          <left style="medium">
            <color auto="1"/>
          </left>
        </border>
      </ndxf>
    </rcc>
    <rcc rId="0" sId="4" dxf="1">
      <nc r="A10" t="inlineStr">
        <is>
          <t>Paramedics</t>
        </is>
      </nc>
      <ndxf>
        <border outline="0">
          <left style="medium">
            <color auto="1"/>
          </left>
        </border>
      </ndxf>
    </rcc>
    <rcc rId="0" sId="4" dxf="1">
      <nc r="A11" t="inlineStr">
        <is>
          <t>Surgical Oncology</t>
        </is>
      </nc>
      <ndxf>
        <border outline="0">
          <left style="medium">
            <color auto="1"/>
          </left>
        </border>
      </ndxf>
    </rcc>
    <rcc rId="0" sId="4" dxf="1">
      <nc r="A12" t="inlineStr">
        <is>
          <t>Pediatric Surgery</t>
        </is>
      </nc>
      <ndxf>
        <border outline="0">
          <left style="medium">
            <color auto="1"/>
          </left>
        </border>
      </ndxf>
    </rcc>
    <rcc rId="0" sId="4" dxf="1">
      <nc r="A13" t="inlineStr">
        <is>
          <t>Plastic Surgery</t>
        </is>
      </nc>
      <ndxf>
        <border outline="0">
          <left style="medium">
            <color auto="1"/>
          </left>
        </border>
      </ndxf>
    </rcc>
    <rcc rId="0" sId="4" dxf="1">
      <nc r="A14" t="inlineStr">
        <is>
          <t>Cardiac Surgery</t>
        </is>
      </nc>
      <ndxf>
        <border outline="0">
          <left style="medium">
            <color auto="1"/>
          </left>
        </border>
      </ndxf>
    </rcc>
    <rcc rId="0" sId="4" dxf="1">
      <nc r="A15" t="inlineStr">
        <is>
          <t>Transplant</t>
        </is>
      </nc>
      <ndxf>
        <border outline="0">
          <left style="medium">
            <color auto="1"/>
          </left>
        </border>
      </ndxf>
    </rcc>
    <rcc rId="0" sId="4" dxf="1">
      <nc r="A16" t="inlineStr">
        <is>
          <t>Vascular</t>
        </is>
      </nc>
      <ndxf>
        <border outline="0">
          <left style="medium">
            <color auto="1"/>
          </left>
        </border>
      </ndxf>
    </rcc>
    <rcc rId="0" sId="4" dxf="1">
      <nc r="A17" t="inlineStr">
        <is>
          <t>Neurosurgery</t>
        </is>
      </nc>
      <ndxf>
        <border outline="0">
          <left style="medium">
            <color auto="1"/>
          </left>
        </border>
      </ndxf>
    </rcc>
    <rcc rId="0" sId="4" dxf="1">
      <nc r="A18" t="inlineStr">
        <is>
          <t>Orthopedic</t>
        </is>
      </nc>
      <ndxf>
        <border outline="0">
          <left style="medium">
            <color auto="1"/>
          </left>
        </border>
      </ndxf>
    </rcc>
    <rcc rId="0" sId="4" dxf="1">
      <nc r="A19" t="inlineStr">
        <is>
          <t>ENT</t>
        </is>
      </nc>
      <ndxf>
        <border outline="0">
          <left style="medium">
            <color auto="1"/>
          </left>
        </border>
      </ndxf>
    </rcc>
    <rcc rId="0" sId="4" dxf="1">
      <nc r="A20" t="inlineStr">
        <is>
          <t>Urology</t>
        </is>
      </nc>
      <ndxf>
        <border outline="0">
          <left style="medium">
            <color auto="1"/>
          </left>
        </border>
      </ndxf>
    </rcc>
    <rcc rId="0" sId="4" dxf="1">
      <nc r="A21" t="inlineStr">
        <is>
          <t>Ophthalmology</t>
        </is>
      </nc>
      <ndxf>
        <border outline="0">
          <left style="medium">
            <color auto="1"/>
          </left>
        </border>
      </ndxf>
    </rcc>
    <rcc rId="0" sId="4" dxf="1">
      <nc r="A22" t="inlineStr">
        <is>
          <t>Radiology</t>
        </is>
      </nc>
      <ndxf>
        <border outline="0">
          <left style="medium">
            <color auto="1"/>
          </left>
        </border>
      </ndxf>
    </rcc>
    <rcc rId="0" sId="4" dxf="1">
      <nc r="A23" t="inlineStr">
        <is>
          <t>Pathology</t>
        </is>
      </nc>
      <ndxf>
        <border outline="0">
          <left style="medium">
            <color auto="1"/>
          </left>
        </border>
      </ndxf>
    </rcc>
    <rcc rId="0" sId="4" dxf="1">
      <nc r="A24" t="inlineStr">
        <is>
          <t>Cardiac anesthesia</t>
        </is>
      </nc>
      <ndxf>
        <border outline="0">
          <left style="medium">
            <color auto="1"/>
          </left>
        </border>
      </ndxf>
    </rcc>
    <rcc rId="0" sId="4" dxf="1">
      <nc r="A25" t="inlineStr">
        <is>
          <t>Pediatric anesthesia</t>
        </is>
      </nc>
      <ndxf/>
    </rcc>
    <rcc rId="0" sId="4" dxf="1">
      <nc r="A26" t="inlineStr">
        <is>
          <t>Intensive care physicians</t>
        </is>
      </nc>
      <ndxf/>
    </rcc>
    <rcc rId="0" sId="4" dxf="1">
      <nc r="A27" t="inlineStr">
        <is>
          <t>Regional anaesthesia physicians</t>
        </is>
      </nc>
      <ndxf/>
    </rcc>
    <rcc rId="0" sId="4" dxf="1">
      <nc r="A28" t="inlineStr">
        <is>
          <t>Obstetric anaesthesia physicians</t>
        </is>
      </nc>
      <ndxf>
        <border outline="0">
          <left style="medium">
            <color auto="1"/>
          </left>
          <bottom style="medium">
            <color auto="1"/>
          </bottom>
        </border>
      </ndxf>
    </rcc>
    <rcc rId="0" sId="4" dxf="1">
      <nc r="A29" t="inlineStr">
        <is>
          <t>TOTAL COST OF WORKFORCE TRAINING</t>
        </is>
      </nc>
      <ndxf>
        <font>
          <b/>
          <sz val="11"/>
          <color theme="1"/>
          <name val="Calibri"/>
          <scheme val="minor"/>
        </font>
        <border outline="0">
          <left style="medium">
            <color auto="1"/>
          </left>
          <right style="medium">
            <color auto="1"/>
          </right>
          <top style="medium">
            <color auto="1"/>
          </top>
          <bottom style="medium">
            <color auto="1"/>
          </bottom>
        </border>
      </ndxf>
    </rcc>
    <rfmt sheetId="4" sqref="A32" start="0" length="0">
      <dxf>
        <font>
          <b/>
          <sz val="11"/>
          <color theme="1"/>
          <name val="Calibri"/>
          <scheme val="minor"/>
        </font>
      </dxf>
    </rfmt>
    <rfmt sheetId="4" sqref="A33" start="0" length="0">
      <dxf>
        <font>
          <b/>
          <sz val="11"/>
          <color theme="1"/>
          <name val="Calibri"/>
          <scheme val="minor"/>
        </font>
      </dxf>
    </rfmt>
    <rfmt sheetId="4" sqref="A34" start="0" length="0">
      <dxf>
        <font>
          <b/>
          <sz val="11"/>
          <color theme="1"/>
          <name val="Calibri"/>
          <scheme val="minor"/>
        </font>
      </dxf>
    </rfmt>
    <rcc rId="0" sId="4" dxf="1">
      <nc r="A44" t="inlineStr">
        <is>
          <t>SOA Doctor Training Targets</t>
        </is>
      </nc>
      <ndxf>
        <font>
          <b/>
          <sz val="11"/>
          <color theme="1"/>
          <name val="Calibri"/>
          <scheme val="minor"/>
        </font>
        <border outline="0">
          <left style="medium">
            <color auto="1"/>
          </left>
          <right style="medium">
            <color auto="1"/>
          </right>
          <top style="medium">
            <color auto="1"/>
          </top>
          <bottom style="thin">
            <color auto="1"/>
          </bottom>
        </border>
      </ndxf>
    </rcc>
    <rcc rId="0" sId="4" dxf="1">
      <nc r="A45" t="inlineStr">
        <is>
          <t>General surgeons</t>
        </is>
      </nc>
      <ndxf>
        <fill>
          <patternFill patternType="solid">
            <bgColor theme="4" tint="0.79998168889431442"/>
          </patternFill>
        </fill>
        <border outline="0">
          <left style="medium">
            <color auto="1"/>
          </left>
          <right style="medium">
            <color auto="1"/>
          </right>
        </border>
      </ndxf>
    </rcc>
    <rcc rId="0" sId="4" dxf="1">
      <nc r="A46" t="inlineStr">
        <is>
          <t>OBGYN</t>
        </is>
      </nc>
      <ndxf>
        <fill>
          <patternFill patternType="solid">
            <bgColor theme="4" tint="0.79998168889431442"/>
          </patternFill>
        </fill>
        <border outline="0">
          <left style="medium">
            <color auto="1"/>
          </left>
          <right style="medium">
            <color auto="1"/>
          </right>
        </border>
      </ndxf>
    </rcc>
    <rcc rId="0" sId="4" dxf="1">
      <nc r="A47" t="inlineStr">
        <is>
          <t>Physician Anaesthetist</t>
        </is>
      </nc>
      <ndxf>
        <fill>
          <patternFill patternType="solid">
            <bgColor theme="4" tint="0.79998168889431442"/>
          </patternFill>
        </fill>
        <border outline="0">
          <left style="medium">
            <color auto="1"/>
          </left>
          <right style="medium">
            <color auto="1"/>
          </right>
          <bottom style="double">
            <color auto="1"/>
          </bottom>
        </border>
      </ndxf>
    </rcc>
    <rcc rId="0" sId="4" dxf="1">
      <nc r="A48" t="inlineStr">
        <is>
          <t>TOTALS</t>
        </is>
      </nc>
      <ndxf>
        <fill>
          <patternFill patternType="solid">
            <bgColor theme="4" tint="0.79998168889431442"/>
          </patternFill>
        </fill>
        <border outline="0">
          <left style="medium">
            <color auto="1"/>
          </left>
          <right style="medium">
            <color auto="1"/>
          </right>
        </border>
      </ndxf>
    </rcc>
    <rcc rId="0" sId="4" dxf="1">
      <nc r="A49" t="inlineStr">
        <is>
          <t>COST OF TRAINING SOA DOCTORS</t>
        </is>
      </nc>
      <ndxf>
        <fill>
          <patternFill patternType="solid">
            <bgColor theme="4" tint="0.79998168889431442"/>
          </patternFill>
        </fill>
        <border outline="0">
          <left style="medium">
            <color auto="1"/>
          </left>
          <right style="medium">
            <color auto="1"/>
          </right>
        </border>
      </ndxf>
    </rcc>
    <rcc rId="0" sId="4" dxf="1">
      <nc r="A50" t="inlineStr">
        <is>
          <t>COST OF TRAINING ALL CADRES</t>
        </is>
      </nc>
      <ndxf>
        <fill>
          <patternFill patternType="solid">
            <bgColor theme="4" tint="0.79998168889431442"/>
          </patternFill>
        </fill>
        <border outline="0">
          <left style="medium">
            <color auto="1"/>
          </left>
          <right style="medium">
            <color auto="1"/>
          </right>
          <top style="medium">
            <color auto="1"/>
          </top>
          <bottom style="medium">
            <color auto="1"/>
          </bottom>
        </border>
      </ndxf>
    </rcc>
  </rrc>
  <rrc rId="3410" sId="4" ref="A1:A1048576" action="deleteCol">
    <undo index="0" exp="ref" v="1" dr="A47" r="G43" sId="4"/>
    <undo index="0" exp="ref" v="1" dr="A46" r="G42" sId="4"/>
    <undo index="0" exp="ref" v="1" dr="A45" r="G34" sId="4"/>
    <undo index="0" exp="area" ref3D="1" dr="$A$33:$XFD$43" dn="Z_8BBC4080_817A_7743_8A36_E2533A0C75F9_.wvu.Rows" sId="4"/>
    <rfmt sheetId="4" xfDxf="1" sqref="A1:A1048576" start="0" length="0">
      <dxf>
        <alignment horizontal="left" readingOrder="0"/>
      </dxf>
    </rfmt>
    <rcc rId="0" sId="4" dxf="1">
      <nc r="A1" t="inlineStr">
        <is>
          <t>Current</t>
        </is>
      </nc>
      <ndxf>
        <font>
          <b/>
          <sz val="11"/>
          <color theme="1"/>
          <name val="Calibri"/>
          <scheme val="minor"/>
        </font>
        <border outline="0">
          <left style="medium">
            <color auto="1"/>
          </left>
          <right style="medium">
            <color auto="1"/>
          </right>
          <top style="medium">
            <color auto="1"/>
          </top>
          <bottom style="double">
            <color auto="1"/>
          </bottom>
        </border>
      </ndxf>
    </rcc>
    <rfmt sheetId="4" sqref="A2" start="0" length="0">
      <dxf>
        <numFmt numFmtId="1" formatCode="0"/>
        <fill>
          <patternFill patternType="solid">
            <bgColor theme="4" tint="0.79998168889431442"/>
          </patternFill>
        </fill>
        <border outline="0">
          <left style="medium">
            <color auto="1"/>
          </left>
          <right style="medium">
            <color auto="1"/>
          </right>
          <top style="double">
            <color auto="1"/>
          </top>
        </border>
      </dxf>
    </rfmt>
    <rfmt sheetId="4" sqref="A3" start="0" length="0">
      <dxf>
        <numFmt numFmtId="1" formatCode="0"/>
        <fill>
          <patternFill patternType="solid">
            <bgColor theme="4" tint="0.79998168889431442"/>
          </patternFill>
        </fill>
        <border outline="0">
          <left style="medium">
            <color auto="1"/>
          </left>
          <right style="medium">
            <color auto="1"/>
          </right>
        </border>
      </dxf>
    </rfmt>
    <rfmt sheetId="4" sqref="A4" start="0" length="0">
      <dxf>
        <numFmt numFmtId="1" formatCode="0"/>
        <fill>
          <patternFill patternType="solid">
            <bgColor theme="4" tint="0.79998168889431442"/>
          </patternFill>
        </fill>
        <border outline="0">
          <left style="medium">
            <color auto="1"/>
          </left>
          <right style="medium">
            <color auto="1"/>
          </right>
          <bottom style="double">
            <color auto="1"/>
          </bottom>
        </border>
      </dxf>
    </rfmt>
    <rfmt sheetId="4" sqref="A5" start="0" length="0">
      <dxf>
        <border outline="0">
          <left style="medium">
            <color auto="1"/>
          </left>
          <right style="medium">
            <color auto="1"/>
          </right>
        </border>
      </dxf>
    </rfmt>
    <rfmt sheetId="4" sqref="A6" start="0" length="0">
      <dxf>
        <border outline="0">
          <left style="medium">
            <color auto="1"/>
          </left>
          <right style="medium">
            <color auto="1"/>
          </right>
        </border>
      </dxf>
    </rfmt>
    <rfmt sheetId="4" sqref="A7" start="0" length="0">
      <dxf>
        <border outline="0">
          <left style="medium">
            <color auto="1"/>
          </left>
          <right style="medium">
            <color auto="1"/>
          </right>
        </border>
      </dxf>
    </rfmt>
    <rfmt sheetId="4" sqref="A8" start="0" length="0">
      <dxf>
        <border outline="0">
          <left style="medium">
            <color auto="1"/>
          </left>
          <right style="medium">
            <color auto="1"/>
          </right>
        </border>
      </dxf>
    </rfmt>
    <rfmt sheetId="4" sqref="A9" start="0" length="0">
      <dxf>
        <border outline="0">
          <left style="medium">
            <color auto="1"/>
          </left>
          <right style="medium">
            <color auto="1"/>
          </right>
        </border>
      </dxf>
    </rfmt>
    <rfmt sheetId="4" sqref="A10" start="0" length="0">
      <dxf>
        <border outline="0">
          <left style="medium">
            <color auto="1"/>
          </left>
          <right style="medium">
            <color auto="1"/>
          </right>
        </border>
      </dxf>
    </rfmt>
    <rfmt sheetId="4" sqref="A11" start="0" length="0">
      <dxf>
        <border outline="0">
          <left style="medium">
            <color auto="1"/>
          </left>
          <right style="medium">
            <color auto="1"/>
          </right>
        </border>
      </dxf>
    </rfmt>
    <rfmt sheetId="4" sqref="A12" start="0" length="0">
      <dxf>
        <border outline="0">
          <left style="medium">
            <color auto="1"/>
          </left>
          <right style="medium">
            <color auto="1"/>
          </right>
        </border>
      </dxf>
    </rfmt>
    <rfmt sheetId="4" sqref="A13" start="0" length="0">
      <dxf>
        <border outline="0">
          <left style="medium">
            <color auto="1"/>
          </left>
          <right style="medium">
            <color auto="1"/>
          </right>
        </border>
      </dxf>
    </rfmt>
    <rfmt sheetId="4" sqref="A14" start="0" length="0">
      <dxf>
        <border outline="0">
          <left style="medium">
            <color auto="1"/>
          </left>
          <right style="medium">
            <color auto="1"/>
          </right>
        </border>
      </dxf>
    </rfmt>
    <rfmt sheetId="4" sqref="A15" start="0" length="0">
      <dxf>
        <border outline="0">
          <left style="medium">
            <color auto="1"/>
          </left>
          <right style="medium">
            <color auto="1"/>
          </right>
        </border>
      </dxf>
    </rfmt>
    <rfmt sheetId="4" sqref="A16" start="0" length="0">
      <dxf>
        <border outline="0">
          <left style="medium">
            <color auto="1"/>
          </left>
          <right style="medium">
            <color auto="1"/>
          </right>
        </border>
      </dxf>
    </rfmt>
    <rfmt sheetId="4" sqref="A17" start="0" length="0">
      <dxf>
        <border outline="0">
          <left style="medium">
            <color auto="1"/>
          </left>
          <right style="medium">
            <color auto="1"/>
          </right>
        </border>
      </dxf>
    </rfmt>
    <rfmt sheetId="4" sqref="A18" start="0" length="0">
      <dxf>
        <border outline="0">
          <left style="medium">
            <color auto="1"/>
          </left>
          <right style="medium">
            <color auto="1"/>
          </right>
        </border>
      </dxf>
    </rfmt>
    <rfmt sheetId="4" sqref="A19" start="0" length="0">
      <dxf>
        <border outline="0">
          <left style="medium">
            <color auto="1"/>
          </left>
          <right style="medium">
            <color auto="1"/>
          </right>
        </border>
      </dxf>
    </rfmt>
    <rfmt sheetId="4" sqref="A20" start="0" length="0">
      <dxf>
        <border outline="0">
          <left style="medium">
            <color auto="1"/>
          </left>
          <right style="medium">
            <color auto="1"/>
          </right>
        </border>
      </dxf>
    </rfmt>
    <rfmt sheetId="4" sqref="A21" start="0" length="0">
      <dxf>
        <border outline="0">
          <left style="medium">
            <color auto="1"/>
          </left>
          <right style="medium">
            <color auto="1"/>
          </right>
        </border>
      </dxf>
    </rfmt>
    <rfmt sheetId="4" sqref="A22" start="0" length="0">
      <dxf>
        <border outline="0">
          <left style="medium">
            <color auto="1"/>
          </left>
          <right style="medium">
            <color auto="1"/>
          </right>
        </border>
      </dxf>
    </rfmt>
    <rfmt sheetId="4" sqref="A23" start="0" length="0">
      <dxf>
        <border outline="0">
          <left style="medium">
            <color auto="1"/>
          </left>
          <right style="medium">
            <color auto="1"/>
          </right>
        </border>
      </dxf>
    </rfmt>
    <rfmt sheetId="4" sqref="A24" start="0" length="0">
      <dxf>
        <border outline="0">
          <left style="medium">
            <color auto="1"/>
          </left>
          <right style="medium">
            <color auto="1"/>
          </right>
        </border>
      </dxf>
    </rfmt>
    <rfmt sheetId="4" sqref="A25" start="0" length="0">
      <dxf>
        <border outline="0">
          <left style="medium">
            <color auto="1"/>
          </left>
          <right style="medium">
            <color auto="1"/>
          </right>
        </border>
      </dxf>
    </rfmt>
    <rfmt sheetId="4" sqref="A26" start="0" length="0">
      <dxf>
        <border outline="0">
          <left style="medium">
            <color auto="1"/>
          </left>
          <right style="medium">
            <color auto="1"/>
          </right>
        </border>
      </dxf>
    </rfmt>
    <rfmt sheetId="4" sqref="A27" start="0" length="0">
      <dxf>
        <border outline="0">
          <left style="medium">
            <color auto="1"/>
          </left>
          <right style="medium">
            <color auto="1"/>
          </right>
        </border>
      </dxf>
    </rfmt>
    <rfmt sheetId="4" sqref="A28" start="0" length="0">
      <dxf>
        <border outline="0">
          <left style="medium">
            <color auto="1"/>
          </left>
          <right style="medium">
            <color auto="1"/>
          </right>
          <bottom style="medium">
            <color auto="1"/>
          </bottom>
        </border>
      </dxf>
    </rfmt>
    <rfmt sheetId="4" sqref="A29" start="0" length="0">
      <dxf>
        <border outline="0">
          <top style="medium">
            <color auto="1"/>
          </top>
        </border>
      </dxf>
    </rfmt>
    <rfmt sheetId="4" sqref="A30" start="0" length="0">
      <dxf/>
    </rfmt>
    <rfmt sheetId="4" sqref="A32" start="0" length="0">
      <dxf>
        <numFmt numFmtId="1" formatCode="0"/>
        <alignment horizontal="general" vertical="bottom" readingOrder="0"/>
      </dxf>
    </rfmt>
    <rfmt sheetId="4" sqref="A33" start="0" length="0">
      <dxf>
        <numFmt numFmtId="1" formatCode="0"/>
        <alignment horizontal="general" vertical="bottom" readingOrder="0"/>
      </dxf>
    </rfmt>
    <rfmt sheetId="4" sqref="A34" start="0" length="0">
      <dxf>
        <numFmt numFmtId="1" formatCode="0"/>
        <alignment horizontal="general" vertical="bottom" readingOrder="0"/>
      </dxf>
    </rfmt>
    <rcc rId="0" sId="4" dxf="1">
      <nc r="A35" t="inlineStr">
        <is>
          <t>1.1/100000</t>
        </is>
      </nc>
      <ndxf>
        <numFmt numFmtId="2" formatCode="0.00"/>
      </ndxf>
    </rcc>
    <rcc rId="0" sId="4" dxf="1">
      <nc r="A36" t="inlineStr">
        <is>
          <t>1.8/100000</t>
        </is>
      </nc>
      <ndxf>
        <numFmt numFmtId="2" formatCode="0.00"/>
        <fill>
          <patternFill patternType="solid">
            <bgColor rgb="FFFFFF00"/>
          </patternFill>
        </fill>
      </ndxf>
    </rcc>
    <rcc rId="0" sId="4">
      <nc r="A37" t="inlineStr">
        <is>
          <t>2.2/100000</t>
        </is>
      </nc>
    </rcc>
    <rcc rId="0" sId="4" dxf="1">
      <nc r="A38" t="inlineStr">
        <is>
          <t>3/100000</t>
        </is>
      </nc>
      <ndxf>
        <fill>
          <patternFill patternType="solid">
            <bgColor rgb="FFFFFF00"/>
          </patternFill>
        </fill>
      </ndxf>
    </rcc>
    <rcc rId="0" sId="4">
      <nc r="A39" t="inlineStr">
        <is>
          <t>5/100000</t>
        </is>
      </nc>
    </rcc>
    <rcc rId="0" sId="4">
      <nc r="A40" t="inlineStr">
        <is>
          <t>10/100000</t>
        </is>
      </nc>
    </rcc>
    <rcc rId="0" sId="4">
      <nc r="A41" t="inlineStr">
        <is>
          <t>20/100000</t>
        </is>
      </nc>
    </rcc>
    <rcc rId="0" sId="4" dxf="1">
      <nc r="A44" t="inlineStr">
        <is>
          <t>Current numbers (1.1)</t>
        </is>
      </nc>
      <ndxf>
        <border outline="0">
          <top style="medium">
            <color auto="1"/>
          </top>
          <bottom style="thin">
            <color auto="1"/>
          </bottom>
        </border>
      </ndxf>
    </rcc>
    <rcc rId="0" sId="4" dxf="1" numFmtId="4">
      <nc r="A45">
        <v>97</v>
      </nc>
      <ndxf>
        <numFmt numFmtId="1" formatCode="0"/>
      </ndxf>
    </rcc>
    <rcc rId="0" sId="4" dxf="1" numFmtId="4">
      <nc r="A46">
        <v>46</v>
      </nc>
      <ndxf>
        <numFmt numFmtId="1" formatCode="0"/>
      </ndxf>
    </rcc>
    <rcc rId="0" sId="4" dxf="1" numFmtId="4">
      <nc r="A47">
        <v>13</v>
      </nc>
      <ndxf>
        <numFmt numFmtId="1" formatCode="0"/>
        <border outline="0">
          <bottom style="double">
            <color auto="1"/>
          </bottom>
        </border>
      </ndxf>
    </rcc>
    <rcc rId="0" sId="4" dxf="1">
      <nc r="A48">
        <f>SUM(A45:A47)</f>
      </nc>
      <ndxf>
        <font>
          <b/>
          <sz val="11"/>
          <color theme="1"/>
          <name val="Calibri"/>
          <scheme val="minor"/>
        </font>
        <numFmt numFmtId="1" formatCode="0"/>
      </ndxf>
    </rcc>
    <rfmt sheetId="4" sqref="A49" start="0" length="0">
      <dxf>
        <numFmt numFmtId="4" formatCode="#,##0.00"/>
      </dxf>
    </rfmt>
    <rfmt sheetId="4" sqref="A50" start="0" length="0">
      <dxf>
        <border outline="0">
          <top style="medium">
            <color auto="1"/>
          </top>
          <bottom style="medium">
            <color auto="1"/>
          </bottom>
        </border>
      </dxf>
    </rfmt>
  </rrc>
  <rrc rId="3411" sId="4" ref="A1:A1048576" action="deleteCol">
    <undo index="1" exp="ref" v="1" dr="A$41" r="H47" sId="4"/>
    <undo index="0" exp="ref" v="1" dr="A$40" r="G47" sId="4"/>
    <undo index="1" exp="ref" v="1" dr="A$39" r="F47" sId="4"/>
    <undo index="1" exp="ref" v="1" dr="A$38" r="E47" sId="4"/>
    <undo index="1" exp="ref" v="1" dr="A$37" r="D47" sId="4"/>
    <undo index="1" exp="ref" v="1" dr="A$36" r="C47" sId="4"/>
    <undo index="1" exp="ref" v="1" dr="A$48" r="B47" sId="4"/>
    <undo index="0" exp="ref" v="1" dr="A47" r="B47" sId="4"/>
    <undo index="1" exp="ref" v="1" dr="A$41" r="H46" sId="4"/>
    <undo index="0" exp="ref" v="1" dr="A$40" r="G46" sId="4"/>
    <undo index="1" exp="ref" v="1" dr="A$39" r="F46" sId="4"/>
    <undo index="1" exp="ref" v="1" dr="A$38" r="E46" sId="4"/>
    <undo index="1" exp="ref" v="1" dr="A$37" r="D46" sId="4"/>
    <undo index="1" exp="ref" v="1" dr="A$36" r="C46" sId="4"/>
    <undo index="1" exp="ref" v="1" dr="A$48" r="B46" sId="4"/>
    <undo index="0" exp="ref" v="1" dr="A46" r="B46" sId="4"/>
    <undo index="1" exp="ref" v="1" dr="A$41" r="H45" sId="4"/>
    <undo index="0" exp="ref" v="1" dr="A$40" r="G45" sId="4"/>
    <undo index="1" exp="ref" v="1" dr="A$39" r="F45" sId="4"/>
    <undo index="1" exp="ref" v="1" dr="A$38" r="E45" sId="4"/>
    <undo index="1" exp="ref" v="1" dr="A$37" r="D45" sId="4"/>
    <undo index="1" exp="ref" v="1" dr="A$36" r="C45" sId="4"/>
    <undo index="1" exp="ref" v="1" dr="A$48" r="B45" sId="4"/>
    <undo index="0" exp="ref" v="1" dr="A45" r="B45" sId="4"/>
    <undo index="0" exp="area" ref3D="1" dr="$A$33:$XFD$43" dn="Z_8BBC4080_817A_7743_8A36_E2533A0C75F9_.wvu.Rows" sId="4"/>
    <rfmt sheetId="4" xfDxf="1" sqref="A1:A1048576" start="0" length="0">
      <dxf>
        <alignment horizontal="left" readingOrder="0"/>
      </dxf>
    </rfmt>
    <rcc rId="0" sId="4" dxf="1">
      <nc r="A1" t="inlineStr">
        <is>
          <t>3 year goal</t>
        </is>
      </nc>
      <ndxf>
        <font>
          <b/>
          <sz val="11"/>
          <color theme="1"/>
          <name val="Calibri"/>
          <scheme val="minor"/>
        </font>
        <border outline="0">
          <top style="medium">
            <color auto="1"/>
          </top>
          <bottom style="double">
            <color auto="1"/>
          </bottom>
        </border>
      </ndxf>
    </rcc>
    <rfmt sheetId="4" sqref="A2" start="0" length="0">
      <dxf>
        <numFmt numFmtId="1" formatCode="0"/>
        <fill>
          <patternFill patternType="solid">
            <bgColor theme="4" tint="0.79998168889431442"/>
          </patternFill>
        </fill>
        <border outline="0">
          <top style="double">
            <color auto="1"/>
          </top>
        </border>
      </dxf>
    </rfmt>
    <rfmt sheetId="4" sqref="A3" start="0" length="0">
      <dxf>
        <fill>
          <patternFill patternType="solid">
            <bgColor theme="4" tint="0.79998168889431442"/>
          </patternFill>
        </fill>
      </dxf>
    </rfmt>
    <rfmt sheetId="4" sqref="A4" start="0" length="0">
      <dxf>
        <numFmt numFmtId="1" formatCode="0"/>
        <fill>
          <patternFill patternType="solid">
            <bgColor theme="4" tint="0.79998168889431442"/>
          </patternFill>
        </fill>
        <border outline="0">
          <bottom style="double">
            <color auto="1"/>
          </bottom>
        </border>
      </dxf>
    </rfmt>
    <rfmt sheetId="4" sqref="A5" start="0" length="0">
      <dxf/>
    </rfmt>
    <rfmt sheetId="4" sqref="A6" start="0" length="0">
      <dxf/>
    </rfmt>
    <rfmt sheetId="4" sqref="A7" start="0" length="0">
      <dxf/>
    </rfmt>
    <rfmt sheetId="4" sqref="A8" start="0" length="0">
      <dxf/>
    </rfmt>
    <rfmt sheetId="4" sqref="A9" start="0" length="0">
      <dxf/>
    </rfmt>
    <rfmt sheetId="4" sqref="A10" start="0" length="0">
      <dxf/>
    </rfmt>
    <rfmt sheetId="4" sqref="A11" start="0" length="0">
      <dxf/>
    </rfmt>
    <rfmt sheetId="4" sqref="A12" start="0" length="0">
      <dxf/>
    </rfmt>
    <rfmt sheetId="4" sqref="A13" start="0" length="0">
      <dxf/>
    </rfmt>
    <rfmt sheetId="4" sqref="A14" start="0" length="0">
      <dxf/>
    </rfmt>
    <rfmt sheetId="4" sqref="A15" start="0" length="0">
      <dxf/>
    </rfmt>
    <rfmt sheetId="4" sqref="A16" start="0" length="0">
      <dxf/>
    </rfmt>
    <rfmt sheetId="4" sqref="A17" start="0" length="0">
      <dxf/>
    </rfmt>
    <rfmt sheetId="4" sqref="A18" start="0" length="0">
      <dxf/>
    </rfmt>
    <rfmt sheetId="4" sqref="A19" start="0" length="0">
      <dxf/>
    </rfmt>
    <rfmt sheetId="4" sqref="A20" start="0" length="0">
      <dxf/>
    </rfmt>
    <rfmt sheetId="4" sqref="A21" start="0" length="0">
      <dxf/>
    </rfmt>
    <rfmt sheetId="4" sqref="A22" start="0" length="0">
      <dxf/>
    </rfmt>
    <rfmt sheetId="4" sqref="A23" start="0" length="0">
      <dxf/>
    </rfmt>
    <rfmt sheetId="4" sqref="A24" start="0" length="0">
      <dxf/>
    </rfmt>
    <rfmt sheetId="4" sqref="A25" start="0" length="0">
      <dxf/>
    </rfmt>
    <rfmt sheetId="4" sqref="A26" start="0" length="0">
      <dxf/>
    </rfmt>
    <rfmt sheetId="4" sqref="A27" start="0" length="0">
      <dxf/>
    </rfmt>
    <rfmt sheetId="4" sqref="A28" start="0" length="0">
      <dxf/>
    </rfmt>
    <rfmt sheetId="4" sqref="A29" start="0" length="0">
      <dxf>
        <border outline="0">
          <top style="medium">
            <color auto="1"/>
          </top>
        </border>
      </dxf>
    </rfmt>
    <rfmt sheetId="4" sqref="A30" start="0" length="0">
      <dxf/>
    </rfmt>
    <rfmt sheetId="4" sqref="A32" start="0" length="0">
      <dxf/>
    </rfmt>
    <rfmt sheetId="4" sqref="A33" start="0" length="0">
      <dxf/>
    </rfmt>
    <rfmt sheetId="4" sqref="A34" start="0" length="0">
      <dxf>
        <numFmt numFmtId="2" formatCode="0.00"/>
      </dxf>
    </rfmt>
    <rcc rId="0" sId="4" dxf="1">
      <nc r="A35">
        <f>1.1*14540000/100000</f>
      </nc>
      <ndxf>
        <numFmt numFmtId="1" formatCode="0"/>
      </ndxf>
    </rcc>
    <rcc rId="0" sId="4" dxf="1">
      <nc r="A36">
        <f>1.8*14540000/100000</f>
      </nc>
      <ndxf>
        <numFmt numFmtId="1" formatCode="0"/>
        <fill>
          <patternFill patternType="solid">
            <bgColor rgb="FFFFFF00"/>
          </patternFill>
        </fill>
      </ndxf>
    </rcc>
    <rcc rId="0" sId="4" dxf="1">
      <nc r="A37">
        <f>2.2*14540000/100000</f>
      </nc>
      <ndxf>
        <numFmt numFmtId="1" formatCode="0"/>
      </ndxf>
    </rcc>
    <rcc rId="0" sId="4" dxf="1">
      <nc r="A38">
        <f>3*14540000/100000</f>
      </nc>
      <ndxf>
        <numFmt numFmtId="1" formatCode="0"/>
        <fill>
          <patternFill patternType="solid">
            <bgColor rgb="FFFFFF00"/>
          </patternFill>
        </fill>
      </ndxf>
    </rcc>
    <rcc rId="0" sId="4" dxf="1">
      <nc r="A39">
        <f>5*14540000/100000</f>
      </nc>
      <ndxf>
        <numFmt numFmtId="1" formatCode="0"/>
      </ndxf>
    </rcc>
    <rcc rId="0" sId="4" dxf="1">
      <nc r="A40">
        <f>10*14540000/100000</f>
      </nc>
      <ndxf>
        <numFmt numFmtId="1" formatCode="0"/>
      </ndxf>
    </rcc>
    <rcc rId="0" sId="4" dxf="1">
      <nc r="A41">
        <f>20*14540000/100000</f>
      </nc>
      <ndxf>
        <numFmt numFmtId="1" formatCode="0"/>
      </ndxf>
    </rcc>
    <rcc rId="0" sId="4" dxf="1">
      <nc r="A44" t="inlineStr">
        <is>
          <t>Curently in training</t>
        </is>
      </nc>
      <ndxf>
        <border outline="0">
          <top style="medium">
            <color auto="1"/>
          </top>
          <bottom style="thin">
            <color auto="1"/>
          </bottom>
        </border>
      </ndxf>
    </rcc>
    <rcc rId="0" sId="4" dxf="1" numFmtId="4">
      <nc r="A45">
        <v>30</v>
      </nc>
      <ndxf>
        <numFmt numFmtId="1" formatCode="0"/>
      </ndxf>
    </rcc>
    <rcc rId="0" sId="4" dxf="1" numFmtId="4">
      <nc r="A46">
        <v>29</v>
      </nc>
      <ndxf>
        <numFmt numFmtId="1" formatCode="0"/>
      </ndxf>
    </rcc>
    <rcc rId="0" sId="4" dxf="1" numFmtId="4">
      <nc r="A47">
        <v>12</v>
      </nc>
      <ndxf>
        <numFmt numFmtId="1" formatCode="0"/>
        <border outline="0">
          <bottom style="double">
            <color auto="1"/>
          </bottom>
        </border>
      </ndxf>
    </rcc>
    <rcc rId="0" sId="4" dxf="1">
      <nc r="A48">
        <f>SUM(A45:A47)</f>
      </nc>
      <ndxf>
        <font>
          <b/>
          <sz val="11"/>
          <color theme="1"/>
          <name val="Calibri"/>
          <scheme val="minor"/>
        </font>
        <numFmt numFmtId="1" formatCode="0"/>
      </ndxf>
    </rcc>
    <rfmt sheetId="4" sqref="A49" start="0" length="0">
      <dxf>
        <numFmt numFmtId="4" formatCode="#,##0.00"/>
      </dxf>
    </rfmt>
    <rfmt sheetId="4" sqref="A50" start="0" length="0">
      <dxf>
        <border outline="0">
          <top style="medium">
            <color auto="1"/>
          </top>
          <bottom style="medium">
            <color auto="1"/>
          </bottom>
        </border>
      </dxf>
    </rfmt>
    <rfmt sheetId="4" sqref="A54" start="0" length="0">
      <dxf>
        <numFmt numFmtId="1" formatCode="0"/>
      </dxf>
    </rfmt>
  </rrc>
  <rrc rId="3412" sId="4" ref="A1:A1048576" action="deleteCol">
    <undo index="0" exp="ref" v="1" dr="A47" r="G47" sId="4"/>
    <undo index="1" exp="ref" v="1" dr="A47" r="F47" sId="4"/>
    <undo index="0" exp="ref" v="1" dr="A47" r="E47" sId="4"/>
    <undo index="0" exp="ref" v="1" dr="A47" r="D47" sId="4"/>
    <undo index="0" exp="ref" v="1" dr="A47" r="C47" sId="4"/>
    <undo index="0" exp="ref" v="1" dr="A47" r="B47" sId="4"/>
    <undo index="0" exp="ref" v="1" dr="A46" r="G46" sId="4"/>
    <undo index="1" exp="ref" v="1" dr="A46" r="F46" sId="4"/>
    <undo index="0" exp="ref" v="1" dr="A46" r="E46" sId="4"/>
    <undo index="0" exp="ref" v="1" dr="A46" r="D46" sId="4"/>
    <undo index="0" exp="ref" v="1" dr="A46" r="C46" sId="4"/>
    <undo index="0" exp="ref" v="1" dr="A46" r="B46" sId="4"/>
    <undo index="0" exp="ref" v="1" dr="A45" r="G45" sId="4"/>
    <undo index="1" exp="ref" v="1" dr="A45" r="F45" sId="4"/>
    <undo index="0" exp="ref" v="1" dr="A45" r="E45" sId="4"/>
    <undo index="0" exp="ref" v="1" dr="A45" r="D45" sId="4"/>
    <undo index="0" exp="ref" v="1" dr="A45" r="C45" sId="4"/>
    <undo index="0" exp="ref" v="1" dr="A45" r="B45" sId="4"/>
    <undo index="0" exp="area" ref3D="1" dr="$A$33:$XFD$43" dn="Z_8BBC4080_817A_7743_8A36_E2533A0C75F9_.wvu.Rows" sId="4"/>
    <rfmt sheetId="4" xfDxf="1" sqref="A1:A1048576" start="0" length="0">
      <dxf>
        <alignment horizontal="left" readingOrder="0"/>
      </dxf>
    </rfmt>
    <rcc rId="0" sId="4" dxf="1">
      <nc r="A1" t="inlineStr">
        <is>
          <t>5 year goal</t>
        </is>
      </nc>
      <ndxf>
        <font>
          <b/>
          <sz val="11"/>
          <color theme="1"/>
          <name val="Calibri"/>
          <scheme val="minor"/>
        </font>
        <border outline="0">
          <top style="medium">
            <color auto="1"/>
          </top>
          <bottom style="double">
            <color auto="1"/>
          </bottom>
        </border>
      </ndxf>
    </rcc>
    <rfmt sheetId="4" sqref="A2" start="0" length="0">
      <dxf>
        <numFmt numFmtId="1" formatCode="0"/>
        <fill>
          <patternFill patternType="solid">
            <bgColor theme="4" tint="0.79998168889431442"/>
          </patternFill>
        </fill>
        <border outline="0">
          <top style="double">
            <color auto="1"/>
          </top>
        </border>
      </dxf>
    </rfmt>
    <rfmt sheetId="4" sqref="A3" start="0" length="0">
      <dxf>
        <numFmt numFmtId="1" formatCode="0"/>
        <fill>
          <patternFill patternType="solid">
            <bgColor theme="4" tint="0.79998168889431442"/>
          </patternFill>
        </fill>
      </dxf>
    </rfmt>
    <rfmt sheetId="4" sqref="A4" start="0" length="0">
      <dxf>
        <numFmt numFmtId="1" formatCode="0"/>
        <fill>
          <patternFill patternType="solid">
            <bgColor theme="4" tint="0.79998168889431442"/>
          </patternFill>
        </fill>
        <border outline="0">
          <bottom style="double">
            <color auto="1"/>
          </bottom>
        </border>
      </dxf>
    </rfmt>
    <rfmt sheetId="4" sqref="A5" start="0" length="0">
      <dxf/>
    </rfmt>
    <rfmt sheetId="4" sqref="A6" start="0" length="0">
      <dxf/>
    </rfmt>
    <rfmt sheetId="4" sqref="A7" start="0" length="0">
      <dxf/>
    </rfmt>
    <rfmt sheetId="4" sqref="A8" start="0" length="0">
      <dxf/>
    </rfmt>
    <rfmt sheetId="4" sqref="A9" start="0" length="0">
      <dxf/>
    </rfmt>
    <rfmt sheetId="4" sqref="A10" start="0" length="0">
      <dxf/>
    </rfmt>
    <rfmt sheetId="4" sqref="A11" start="0" length="0">
      <dxf/>
    </rfmt>
    <rfmt sheetId="4" sqref="A12" start="0" length="0">
      <dxf/>
    </rfmt>
    <rfmt sheetId="4" sqref="A13" start="0" length="0">
      <dxf/>
    </rfmt>
    <rfmt sheetId="4" sqref="A14" start="0" length="0">
      <dxf/>
    </rfmt>
    <rfmt sheetId="4" sqref="A15" start="0" length="0">
      <dxf/>
    </rfmt>
    <rfmt sheetId="4" sqref="A16" start="0" length="0">
      <dxf/>
    </rfmt>
    <rfmt sheetId="4" sqref="A17" start="0" length="0">
      <dxf/>
    </rfmt>
    <rfmt sheetId="4" sqref="A18" start="0" length="0">
      <dxf/>
    </rfmt>
    <rfmt sheetId="4" sqref="A19" start="0" length="0">
      <dxf/>
    </rfmt>
    <rfmt sheetId="4" sqref="A20" start="0" length="0">
      <dxf/>
    </rfmt>
    <rfmt sheetId="4" sqref="A21" start="0" length="0">
      <dxf/>
    </rfmt>
    <rfmt sheetId="4" sqref="A22" start="0" length="0">
      <dxf/>
    </rfmt>
    <rfmt sheetId="4" sqref="A23" start="0" length="0">
      <dxf/>
    </rfmt>
    <rfmt sheetId="4" sqref="A24" start="0" length="0">
      <dxf/>
    </rfmt>
    <rfmt sheetId="4" sqref="A25" start="0" length="0">
      <dxf/>
    </rfmt>
    <rfmt sheetId="4" sqref="A26" start="0" length="0">
      <dxf/>
    </rfmt>
    <rfmt sheetId="4" sqref="A27" start="0" length="0">
      <dxf/>
    </rfmt>
    <rfmt sheetId="4" sqref="A28" start="0" length="0">
      <dxf/>
    </rfmt>
    <rfmt sheetId="4" sqref="A29" start="0" length="0">
      <dxf>
        <border outline="0">
          <top style="medium">
            <color auto="1"/>
          </top>
        </border>
      </dxf>
    </rfmt>
    <rfmt sheetId="4" sqref="A30" start="0" length="0">
      <dxf/>
    </rfmt>
    <rcc rId="0" sId="4" dxf="1">
      <nc r="A44" t="inlineStr">
        <is>
          <t>Percent</t>
        </is>
      </nc>
      <ndxf>
        <border outline="0">
          <top style="medium">
            <color auto="1"/>
          </top>
          <bottom style="thin">
            <color auto="1"/>
          </bottom>
        </border>
      </ndxf>
    </rcc>
    <rcc rId="0" sId="4" dxf="1">
      <nc r="A45">
        <f>#REF!/#REF!</f>
      </nc>
      <ndxf>
        <numFmt numFmtId="2" formatCode="0.00"/>
      </ndxf>
    </rcc>
    <rcc rId="0" sId="4" dxf="1">
      <nc r="A46">
        <f>#REF!/#REF!</f>
      </nc>
      <ndxf>
        <numFmt numFmtId="2" formatCode="0.00"/>
      </ndxf>
    </rcc>
    <rcc rId="0" sId="4" dxf="1">
      <nc r="A47">
        <f>#REF!/#REF!</f>
      </nc>
      <ndxf>
        <numFmt numFmtId="2" formatCode="0.00"/>
        <border outline="0">
          <bottom style="double">
            <color auto="1"/>
          </bottom>
        </border>
      </ndxf>
    </rcc>
    <rfmt sheetId="4" sqref="A48" start="0" length="0">
      <dxf/>
    </rfmt>
    <rfmt sheetId="4" sqref="A49" start="0" length="0">
      <dxf>
        <numFmt numFmtId="4" formatCode="#,##0.00"/>
      </dxf>
    </rfmt>
    <rfmt sheetId="4" sqref="A50" start="0" length="0">
      <dxf>
        <border outline="0">
          <top style="medium">
            <color auto="1"/>
          </top>
          <bottom style="medium">
            <color auto="1"/>
          </bottom>
        </border>
      </dxf>
    </rfmt>
    <rfmt sheetId="4" sqref="A54" start="0" length="0">
      <dxf>
        <numFmt numFmtId="1" formatCode="0"/>
      </dxf>
    </rfmt>
  </rrc>
  <rrc rId="3413" sId="4" ref="A1:A1048576" action="deleteCol">
    <undo index="0" exp="area" ref3D="1" dr="$A$33:$XFD$43" dn="Z_8BBC4080_817A_7743_8A36_E2533A0C75F9_.wvu.Rows" sId="4"/>
    <rfmt sheetId="4" xfDxf="1" sqref="A1:A1048576" start="0" length="0">
      <dxf>
        <alignment horizontal="left" readingOrder="0"/>
      </dxf>
    </rfmt>
    <rcc rId="0" sId="4" dxf="1">
      <nc r="A1" t="inlineStr">
        <is>
          <t>Total Need</t>
        </is>
      </nc>
      <ndxf>
        <font>
          <b/>
          <sz val="11"/>
          <color theme="1"/>
          <name val="Calibri"/>
          <scheme val="minor"/>
        </font>
        <border outline="0">
          <top style="medium">
            <color auto="1"/>
          </top>
          <bottom style="double">
            <color auto="1"/>
          </bottom>
        </border>
      </ndxf>
    </rcc>
    <rfmt sheetId="4" sqref="A2" start="0" length="0">
      <dxf>
        <fill>
          <patternFill patternType="solid">
            <bgColor theme="4" tint="0.79998168889431442"/>
          </patternFill>
        </fill>
        <border outline="0">
          <top style="double">
            <color auto="1"/>
          </top>
        </border>
      </dxf>
    </rfmt>
    <rfmt sheetId="4" sqref="A3" start="0" length="0">
      <dxf>
        <fill>
          <patternFill patternType="solid">
            <bgColor theme="4" tint="0.79998168889431442"/>
          </patternFill>
        </fill>
      </dxf>
    </rfmt>
    <rfmt sheetId="4" sqref="A4" start="0" length="0">
      <dxf>
        <fill>
          <patternFill patternType="solid">
            <bgColor theme="4" tint="0.79998168889431442"/>
          </patternFill>
        </fill>
        <border outline="0">
          <bottom style="double">
            <color auto="1"/>
          </bottom>
        </border>
      </dxf>
    </rfmt>
    <rfmt sheetId="4" sqref="A5" start="0" length="0">
      <dxf/>
    </rfmt>
    <rfmt sheetId="4" sqref="A6" start="0" length="0">
      <dxf/>
    </rfmt>
    <rfmt sheetId="4" sqref="A7" start="0" length="0">
      <dxf/>
    </rfmt>
    <rfmt sheetId="4" sqref="A8" start="0" length="0">
      <dxf/>
    </rfmt>
    <rfmt sheetId="4" sqref="A9" start="0" length="0">
      <dxf/>
    </rfmt>
    <rfmt sheetId="4" sqref="A10" start="0" length="0">
      <dxf/>
    </rfmt>
    <rfmt sheetId="4" sqref="A11" start="0" length="0">
      <dxf/>
    </rfmt>
    <rfmt sheetId="4" sqref="A12" start="0" length="0">
      <dxf/>
    </rfmt>
    <rfmt sheetId="4" sqref="A13" start="0" length="0">
      <dxf/>
    </rfmt>
    <rfmt sheetId="4" sqref="A14" start="0" length="0">
      <dxf/>
    </rfmt>
    <rfmt sheetId="4" sqref="A15" start="0" length="0">
      <dxf/>
    </rfmt>
    <rfmt sheetId="4" sqref="A16" start="0" length="0">
      <dxf/>
    </rfmt>
    <rfmt sheetId="4" sqref="A17" start="0" length="0">
      <dxf/>
    </rfmt>
    <rfmt sheetId="4" sqref="A18" start="0" length="0">
      <dxf/>
    </rfmt>
    <rfmt sheetId="4" sqref="A19" start="0" length="0">
      <dxf/>
    </rfmt>
    <rfmt sheetId="4" sqref="A20" start="0" length="0">
      <dxf/>
    </rfmt>
    <rfmt sheetId="4" sqref="A21" start="0" length="0">
      <dxf/>
    </rfmt>
    <rfmt sheetId="4" sqref="A22" start="0" length="0">
      <dxf/>
    </rfmt>
    <rfmt sheetId="4" sqref="A23" start="0" length="0">
      <dxf/>
    </rfmt>
    <rfmt sheetId="4" sqref="A24" start="0" length="0">
      <dxf/>
    </rfmt>
    <rfmt sheetId="4" sqref="A25" start="0" length="0">
      <dxf/>
    </rfmt>
    <rfmt sheetId="4" sqref="A26" start="0" length="0">
      <dxf/>
    </rfmt>
    <rfmt sheetId="4" sqref="A27" start="0" length="0">
      <dxf/>
    </rfmt>
    <rfmt sheetId="4" sqref="A28" start="0" length="0">
      <dxf/>
    </rfmt>
    <rfmt sheetId="4" sqref="A29" start="0" length="0">
      <dxf>
        <border outline="0">
          <top style="medium">
            <color auto="1"/>
          </top>
        </border>
      </dxf>
    </rfmt>
    <rfmt sheetId="4" sqref="A30" start="0" length="0">
      <dxf/>
    </rfmt>
    <rcc rId="0" sId="4">
      <nc r="A34" t="inlineStr">
        <is>
          <t>GS</t>
        </is>
      </nc>
    </rcc>
    <rcc rId="0" sId="4">
      <nc r="A42" t="inlineStr">
        <is>
          <t>OB</t>
        </is>
      </nc>
    </rcc>
    <rcc rId="0" sId="4">
      <nc r="A43" t="inlineStr">
        <is>
          <t>An</t>
        </is>
      </nc>
    </rcc>
    <rcc rId="0" sId="4" dxf="1">
      <nc r="A44" t="inlineStr">
        <is>
          <t>Target = 1.8</t>
        </is>
      </nc>
      <ndxf>
        <border outline="0">
          <top style="medium">
            <color auto="1"/>
          </top>
          <bottom style="thin">
            <color auto="1"/>
          </bottom>
        </border>
      </ndxf>
    </rcc>
    <rcc rId="0" sId="4" dxf="1">
      <nc r="A45">
        <f>#REF!*#REF!</f>
      </nc>
      <ndxf>
        <numFmt numFmtId="1" formatCode="0"/>
      </ndxf>
    </rcc>
    <rcc rId="0" sId="4" dxf="1">
      <nc r="A46">
        <f>#REF!*#REF!</f>
      </nc>
      <ndxf>
        <numFmt numFmtId="1" formatCode="0"/>
      </ndxf>
    </rcc>
    <rcc rId="0" sId="4" dxf="1">
      <nc r="A47">
        <f>#REF!*#REF!</f>
      </nc>
      <ndxf>
        <numFmt numFmtId="1" formatCode="0"/>
        <border outline="0">
          <bottom style="double">
            <color auto="1"/>
          </bottom>
        </border>
      </ndxf>
    </rcc>
    <rcc rId="0" sId="4" dxf="1">
      <nc r="A48">
        <f>SUM(A45:A47)</f>
      </nc>
      <ndxf>
        <numFmt numFmtId="1" formatCode="0"/>
      </ndxf>
    </rcc>
    <rcc rId="0" sId="4" dxf="1">
      <nc r="A49">
        <f>A48*$B$2*$C$2</f>
      </nc>
      <ndxf>
        <numFmt numFmtId="4" formatCode="#,##0.00"/>
      </ndxf>
    </rcc>
    <rcc rId="0" sId="4" dxf="1">
      <nc r="A50">
        <f>A49+SUM($D5:$D26)</f>
      </nc>
      <ndxf>
        <numFmt numFmtId="35" formatCode="_(* #,##0.00_);_(* \(#,##0.00\);_(* &quot;-&quot;??_);_(@_)"/>
        <border outline="0">
          <top style="medium">
            <color auto="1"/>
          </top>
          <bottom style="medium">
            <color auto="1"/>
          </bottom>
        </border>
      </ndxf>
    </rcc>
  </rrc>
  <rrc rId="3414" sId="4" ref="A1:A1048576" action="deleteCol">
    <undo index="1" exp="ref" v="1" dr="$A$2" r="E49" sId="4"/>
    <undo index="1" exp="ref" v="1" dr="$A$2" r="D49" sId="4"/>
    <undo index="1" exp="ref" v="1" dr="$A$2" r="C49" sId="4"/>
    <undo index="1" exp="ref" v="1" dr="$A$2" r="B49" sId="4"/>
    <undo index="0" exp="area" ref3D="1" dr="$A$33:$XFD$43" dn="Z_8BBC4080_817A_7743_8A36_E2533A0C75F9_.wvu.Rows" sId="4"/>
    <rfmt sheetId="4" xfDxf="1" sqref="A1:A1048576" start="0" length="0">
      <dxf>
        <alignment horizontal="left" readingOrder="0"/>
      </dxf>
    </rfmt>
    <rcc rId="0" sId="4" dxf="1">
      <nc r="A1" t="inlineStr">
        <is>
          <t>Length of Training (Years)</t>
        </is>
      </nc>
      <ndxf>
        <font>
          <b/>
          <sz val="11"/>
          <color theme="1"/>
          <name val="Calibri"/>
          <scheme val="minor"/>
        </font>
        <border outline="0">
          <top style="medium">
            <color auto="1"/>
          </top>
          <bottom style="double">
            <color auto="1"/>
          </bottom>
        </border>
      </ndxf>
    </rcc>
    <rfmt sheetId="4" sqref="A2" start="0" length="0">
      <dxf>
        <fill>
          <patternFill patternType="solid">
            <bgColor theme="4" tint="0.79998168889431442"/>
          </patternFill>
        </fill>
        <border outline="0">
          <top style="double">
            <color auto="1"/>
          </top>
        </border>
      </dxf>
    </rfmt>
    <rfmt sheetId="4" sqref="A3" start="0" length="0">
      <dxf>
        <fill>
          <patternFill patternType="solid">
            <bgColor theme="4" tint="0.79998168889431442"/>
          </patternFill>
        </fill>
      </dxf>
    </rfmt>
    <rfmt sheetId="4" sqref="A4" start="0" length="0">
      <dxf>
        <fill>
          <patternFill patternType="solid">
            <bgColor theme="4" tint="0.79998168889431442"/>
          </patternFill>
        </fill>
        <border outline="0">
          <bottom style="double">
            <color auto="1"/>
          </bottom>
        </border>
      </dxf>
    </rfmt>
    <rfmt sheetId="4" sqref="A5" start="0" length="0">
      <dxf/>
    </rfmt>
    <rfmt sheetId="4" sqref="A6" start="0" length="0">
      <dxf/>
    </rfmt>
    <rfmt sheetId="4" sqref="A7" start="0" length="0">
      <dxf/>
    </rfmt>
    <rfmt sheetId="4" sqref="A8" start="0" length="0">
      <dxf/>
    </rfmt>
    <rfmt sheetId="4" sqref="A9" start="0" length="0">
      <dxf/>
    </rfmt>
    <rfmt sheetId="4" sqref="A10" start="0" length="0">
      <dxf/>
    </rfmt>
    <rfmt sheetId="4" sqref="A11" start="0" length="0">
      <dxf/>
    </rfmt>
    <rfmt sheetId="4" sqref="A12" start="0" length="0">
      <dxf/>
    </rfmt>
    <rfmt sheetId="4" sqref="A13" start="0" length="0">
      <dxf/>
    </rfmt>
    <rfmt sheetId="4" sqref="A14" start="0" length="0">
      <dxf/>
    </rfmt>
    <rfmt sheetId="4" sqref="A15" start="0" length="0">
      <dxf/>
    </rfmt>
    <rfmt sheetId="4" sqref="A16" start="0" length="0">
      <dxf/>
    </rfmt>
    <rfmt sheetId="4" sqref="A17" start="0" length="0">
      <dxf/>
    </rfmt>
    <rfmt sheetId="4" sqref="A18" start="0" length="0">
      <dxf/>
    </rfmt>
    <rfmt sheetId="4" sqref="A19" start="0" length="0">
      <dxf/>
    </rfmt>
    <rfmt sheetId="4" sqref="A20" start="0" length="0">
      <dxf/>
    </rfmt>
    <rfmt sheetId="4" sqref="A21" start="0" length="0">
      <dxf/>
    </rfmt>
    <rfmt sheetId="4" sqref="A22" start="0" length="0">
      <dxf/>
    </rfmt>
    <rfmt sheetId="4" sqref="A23" start="0" length="0">
      <dxf/>
    </rfmt>
    <rfmt sheetId="4" sqref="A24" start="0" length="0">
      <dxf/>
    </rfmt>
    <rfmt sheetId="4" sqref="A25" start="0" length="0">
      <dxf/>
    </rfmt>
    <rfmt sheetId="4" sqref="A26" start="0" length="0">
      <dxf/>
    </rfmt>
    <rfmt sheetId="4" sqref="A27" start="0" length="0">
      <dxf/>
    </rfmt>
    <rfmt sheetId="4" sqref="A28" start="0" length="0">
      <dxf/>
    </rfmt>
    <rfmt sheetId="4" sqref="A29" start="0" length="0">
      <dxf>
        <border outline="0">
          <top style="medium">
            <color auto="1"/>
          </top>
        </border>
      </dxf>
    </rfmt>
    <rfmt sheetId="4" sqref="A30" start="0" length="0">
      <dxf/>
    </rfmt>
    <rcc rId="0" sId="4">
      <nc r="A33" t="inlineStr">
        <is>
          <t>Targets</t>
        </is>
      </nc>
    </rcc>
    <rcc rId="0" sId="4">
      <nc r="A34">
        <v>76</v>
      </nc>
    </rcc>
    <rcc rId="0" sId="4">
      <nc r="A42">
        <v>75</v>
      </nc>
    </rcc>
    <rcc rId="0" sId="4">
      <nc r="A43">
        <v>50</v>
      </nc>
    </rcc>
    <rcc rId="0" sId="4" dxf="1">
      <nc r="A44" t="inlineStr">
        <is>
          <t>Target = 2.2</t>
        </is>
      </nc>
      <ndxf>
        <border outline="0">
          <top style="medium">
            <color auto="1"/>
          </top>
          <bottom style="thin">
            <color auto="1"/>
          </bottom>
        </border>
      </ndxf>
    </rcc>
    <rcc rId="0" sId="4" dxf="1">
      <nc r="A45">
        <f>#REF!*#REF!</f>
      </nc>
      <ndxf>
        <numFmt numFmtId="1" formatCode="0"/>
      </ndxf>
    </rcc>
    <rcc rId="0" sId="4" dxf="1">
      <nc r="A46">
        <f>#REF!*#REF!</f>
      </nc>
      <ndxf>
        <numFmt numFmtId="1" formatCode="0"/>
      </ndxf>
    </rcc>
    <rcc rId="0" sId="4" dxf="1">
      <nc r="A47">
        <f>#REF!*#REF!</f>
      </nc>
      <ndxf>
        <numFmt numFmtId="1" formatCode="0"/>
        <border outline="0">
          <bottom style="double">
            <color auto="1"/>
          </bottom>
        </border>
      </ndxf>
    </rcc>
    <rcc rId="0" sId="4" dxf="1">
      <nc r="A48">
        <f>SUM(A45:A47)</f>
      </nc>
      <ndxf>
        <numFmt numFmtId="1" formatCode="0"/>
      </ndxf>
    </rcc>
    <rcc rId="0" sId="4" dxf="1">
      <nc r="A49">
        <f>A48*$A$2*$B$2</f>
      </nc>
      <ndxf>
        <numFmt numFmtId="4" formatCode="#,##0.00"/>
      </ndxf>
    </rcc>
    <rcc rId="0" sId="4" dxf="1">
      <nc r="A50">
        <f>A49+SUM($C5:$C26)</f>
      </nc>
      <ndxf>
        <numFmt numFmtId="35" formatCode="_(* #,##0.00_);_(* \(#,##0.00\);_(* &quot;-&quot;??_);_(@_)"/>
        <border outline="0">
          <top style="medium">
            <color auto="1"/>
          </top>
          <bottom style="medium">
            <color auto="1"/>
          </bottom>
        </border>
      </ndxf>
    </rcc>
  </rrc>
  <rrc rId="3415" sId="4" ref="A1:A1048576" action="deleteCol">
    <undo index="3" exp="ref" v="1" dr="$A$2" r="D49" sId="4"/>
    <undo index="3" exp="ref" v="1" dr="$A$2" r="C49" sId="4"/>
    <undo index="3" exp="ref" v="1" dr="$A$2" r="B49" sId="4"/>
    <undo index="1" exp="ref" v="1" dr="A43" r="B43" sId="4"/>
    <undo index="1" exp="ref" v="1" dr="A42" r="B42" sId="4"/>
    <undo index="1" exp="ref" v="1" dr="A34" r="B34" sId="4"/>
    <undo index="0" exp="area" ref3D="1" dr="$A$33:$XFD$43" dn="Z_8BBC4080_817A_7743_8A36_E2533A0C75F9_.wvu.Rows" sId="4"/>
    <rfmt sheetId="4" xfDxf="1" sqref="A1:A1048576" start="0" length="0">
      <dxf>
        <alignment horizontal="left" readingOrder="0"/>
      </dxf>
    </rfmt>
    <rcc rId="0" sId="4" dxf="1">
      <nc r="A1" t="inlineStr">
        <is>
          <t>Cost per provider per year</t>
        </is>
      </nc>
      <ndxf>
        <font>
          <b/>
          <sz val="11"/>
          <color theme="1"/>
          <name val="Calibri"/>
          <scheme val="minor"/>
        </font>
        <alignment horizontal="general" vertical="bottom" readingOrder="0"/>
        <border outline="0">
          <top style="medium">
            <color auto="1"/>
          </top>
          <bottom style="double">
            <color auto="1"/>
          </bottom>
        </border>
      </ndxf>
    </rcc>
    <rfmt sheetId="4" sqref="A2" start="0" length="0">
      <dxf>
        <fill>
          <patternFill patternType="solid">
            <bgColor theme="4" tint="0.79998168889431442"/>
          </patternFill>
        </fill>
        <alignment horizontal="general" vertical="bottom" readingOrder="0"/>
        <border outline="0">
          <top style="double">
            <color auto="1"/>
          </top>
        </border>
      </dxf>
    </rfmt>
    <rfmt sheetId="4" sqref="A3" start="0" length="0">
      <dxf>
        <fill>
          <patternFill patternType="solid">
            <bgColor theme="4" tint="0.79998168889431442"/>
          </patternFill>
        </fill>
        <alignment horizontal="general" vertical="bottom" readingOrder="0"/>
      </dxf>
    </rfmt>
    <rfmt sheetId="4" sqref="A4" start="0" length="0">
      <dxf>
        <fill>
          <patternFill patternType="solid">
            <bgColor theme="4" tint="0.79998168889431442"/>
          </patternFill>
        </fill>
        <alignment horizontal="general" vertical="bottom" readingOrder="0"/>
        <border outline="0">
          <bottom style="double">
            <color auto="1"/>
          </bottom>
        </border>
      </dxf>
    </rfmt>
    <rfmt sheetId="4" sqref="A5" start="0" length="0">
      <dxf>
        <alignment horizontal="general" vertical="bottom" readingOrder="0"/>
      </dxf>
    </rfmt>
    <rfmt sheetId="4" sqref="A6" start="0" length="0">
      <dxf>
        <alignment horizontal="general" vertical="bottom" readingOrder="0"/>
      </dxf>
    </rfmt>
    <rfmt sheetId="4" sqref="A7" start="0" length="0">
      <dxf>
        <alignment horizontal="general" vertical="bottom" readingOrder="0"/>
      </dxf>
    </rfmt>
    <rfmt sheetId="4" sqref="A8" start="0" length="0">
      <dxf>
        <alignment horizontal="general" vertical="bottom" readingOrder="0"/>
      </dxf>
    </rfmt>
    <rfmt sheetId="4" sqref="A9" start="0" length="0">
      <dxf>
        <alignment horizontal="general" vertical="bottom" readingOrder="0"/>
      </dxf>
    </rfmt>
    <rfmt sheetId="4" sqref="A10" start="0" length="0">
      <dxf>
        <alignment horizontal="general" vertical="bottom" readingOrder="0"/>
      </dxf>
    </rfmt>
    <rfmt sheetId="4" sqref="A11" start="0" length="0">
      <dxf>
        <alignment horizontal="general" vertical="bottom" readingOrder="0"/>
      </dxf>
    </rfmt>
    <rfmt sheetId="4" sqref="A12" start="0" length="0">
      <dxf>
        <alignment horizontal="general" vertical="bottom" readingOrder="0"/>
      </dxf>
    </rfmt>
    <rfmt sheetId="4" sqref="A13" start="0" length="0">
      <dxf>
        <alignment horizontal="general" vertical="bottom" readingOrder="0"/>
      </dxf>
    </rfmt>
    <rfmt sheetId="4" sqref="A14" start="0" length="0">
      <dxf>
        <alignment horizontal="general" vertical="bottom" readingOrder="0"/>
      </dxf>
    </rfmt>
    <rfmt sheetId="4" sqref="A15" start="0" length="0">
      <dxf>
        <alignment horizontal="general" vertical="bottom" readingOrder="0"/>
      </dxf>
    </rfmt>
    <rfmt sheetId="4" sqref="A16" start="0" length="0">
      <dxf>
        <alignment horizontal="general" vertical="bottom" readingOrder="0"/>
      </dxf>
    </rfmt>
    <rfmt sheetId="4" sqref="A17" start="0" length="0">
      <dxf>
        <alignment horizontal="general" vertical="bottom" readingOrder="0"/>
      </dxf>
    </rfmt>
    <rfmt sheetId="4" sqref="A18" start="0" length="0">
      <dxf>
        <alignment horizontal="general" vertical="bottom" readingOrder="0"/>
      </dxf>
    </rfmt>
    <rfmt sheetId="4" sqref="A19" start="0" length="0">
      <dxf>
        <alignment horizontal="general" vertical="bottom" readingOrder="0"/>
      </dxf>
    </rfmt>
    <rfmt sheetId="4" sqref="A20" start="0" length="0">
      <dxf>
        <alignment horizontal="general" vertical="bottom" readingOrder="0"/>
      </dxf>
    </rfmt>
    <rfmt sheetId="4" sqref="A21" start="0" length="0">
      <dxf>
        <alignment horizontal="general" vertical="bottom" readingOrder="0"/>
      </dxf>
    </rfmt>
    <rfmt sheetId="4" sqref="A22" start="0" length="0">
      <dxf>
        <alignment horizontal="general" vertical="bottom" readingOrder="0"/>
      </dxf>
    </rfmt>
    <rfmt sheetId="4" sqref="A23" start="0" length="0">
      <dxf>
        <alignment horizontal="general" vertical="bottom" readingOrder="0"/>
      </dxf>
    </rfmt>
    <rfmt sheetId="4" sqref="A24" start="0" length="0">
      <dxf>
        <alignment horizontal="general" vertical="bottom" readingOrder="0"/>
      </dxf>
    </rfmt>
    <rfmt sheetId="4" sqref="A25" start="0" length="0">
      <dxf>
        <alignment horizontal="general" vertical="bottom" readingOrder="0"/>
      </dxf>
    </rfmt>
    <rfmt sheetId="4" sqref="A26" start="0" length="0">
      <dxf>
        <alignment horizontal="general" vertical="bottom" readingOrder="0"/>
      </dxf>
    </rfmt>
    <rfmt sheetId="4" sqref="A27" start="0" length="0">
      <dxf>
        <alignment horizontal="general" vertical="bottom" readingOrder="0"/>
      </dxf>
    </rfmt>
    <rfmt sheetId="4" sqref="A28" start="0" length="0">
      <dxf>
        <alignment horizontal="general" vertical="bottom" readingOrder="0"/>
      </dxf>
    </rfmt>
    <rfmt sheetId="4" sqref="A29" start="0" length="0">
      <dxf>
        <border outline="0">
          <top style="medium">
            <color auto="1"/>
          </top>
        </border>
      </dxf>
    </rfmt>
    <rfmt sheetId="4" sqref="A30" start="0" length="0">
      <dxf/>
    </rfmt>
    <rcc rId="0" sId="4">
      <nc r="A34">
        <v>30</v>
      </nc>
    </rcc>
    <rcc rId="0" sId="4">
      <nc r="A42">
        <v>29</v>
      </nc>
    </rcc>
    <rcc rId="0" sId="4">
      <nc r="A43">
        <v>12</v>
      </nc>
    </rcc>
    <rcc rId="0" sId="4" dxf="1">
      <nc r="A44" t="inlineStr">
        <is>
          <t>Target = 3</t>
        </is>
      </nc>
      <ndxf>
        <font>
          <b/>
          <sz val="11"/>
          <color theme="1"/>
          <name val="Calibri"/>
          <scheme val="minor"/>
        </font>
        <fill>
          <patternFill patternType="solid">
            <bgColor theme="9" tint="0.59999389629810485"/>
          </patternFill>
        </fill>
        <border outline="0">
          <top style="medium">
            <color auto="1"/>
          </top>
          <bottom style="thin">
            <color auto="1"/>
          </bottom>
        </border>
      </ndxf>
    </rcc>
    <rcc rId="0" sId="4" dxf="1">
      <nc r="A45">
        <f>#REF!*#REF!</f>
      </nc>
      <ndxf>
        <font>
          <b/>
          <sz val="11"/>
          <color theme="1"/>
          <name val="Calibri"/>
          <scheme val="minor"/>
        </font>
        <numFmt numFmtId="1" formatCode="0"/>
        <fill>
          <patternFill patternType="solid">
            <bgColor theme="9" tint="0.59999389629810485"/>
          </patternFill>
        </fill>
      </ndxf>
    </rcc>
    <rcc rId="0" sId="4" dxf="1">
      <nc r="A46">
        <f>#REF!*#REF!</f>
      </nc>
      <ndxf>
        <font>
          <b/>
          <sz val="11"/>
          <color theme="1"/>
          <name val="Calibri"/>
          <scheme val="minor"/>
        </font>
        <numFmt numFmtId="1" formatCode="0"/>
        <fill>
          <patternFill patternType="solid">
            <bgColor theme="9" tint="0.59999389629810485"/>
          </patternFill>
        </fill>
      </ndxf>
    </rcc>
    <rcc rId="0" sId="4" dxf="1">
      <nc r="A47">
        <f>#REF!*#REF!</f>
      </nc>
      <ndxf>
        <font>
          <b/>
          <sz val="11"/>
          <color theme="1"/>
          <name val="Calibri"/>
          <scheme val="minor"/>
        </font>
        <numFmt numFmtId="1" formatCode="0"/>
        <fill>
          <patternFill patternType="solid">
            <bgColor theme="9" tint="0.59999389629810485"/>
          </patternFill>
        </fill>
        <border outline="0">
          <bottom style="double">
            <color auto="1"/>
          </bottom>
        </border>
      </ndxf>
    </rcc>
    <rcc rId="0" sId="4" dxf="1">
      <nc r="A48">
        <f>SUM(A45:A47)</f>
      </nc>
      <ndxf>
        <font>
          <b/>
          <sz val="11"/>
          <color theme="1"/>
          <name val="Calibri"/>
          <scheme val="minor"/>
        </font>
        <numFmt numFmtId="1" formatCode="0"/>
        <fill>
          <patternFill patternType="solid">
            <bgColor theme="9" tint="0.59999389629810485"/>
          </patternFill>
        </fill>
      </ndxf>
    </rcc>
    <rcc rId="0" sId="4" dxf="1">
      <nc r="A49">
        <f>A48*#REF!*$A$2</f>
      </nc>
      <ndxf>
        <font>
          <b/>
          <sz val="11"/>
          <color theme="1"/>
          <name val="Calibri"/>
          <scheme val="minor"/>
        </font>
        <numFmt numFmtId="4" formatCode="#,##0.00"/>
        <fill>
          <patternFill patternType="solid">
            <bgColor theme="9" tint="0.59999389629810485"/>
          </patternFill>
        </fill>
      </ndxf>
    </rcc>
    <rcc rId="0" sId="4" dxf="1">
      <nc r="A50">
        <f>A49+SUM($B5:$B26)</f>
      </nc>
      <ndxf>
        <font>
          <b/>
          <sz val="11"/>
          <color theme="1"/>
          <name val="Calibri"/>
          <scheme val="minor"/>
        </font>
        <numFmt numFmtId="35" formatCode="_(* #,##0.00_);_(* \(#,##0.00\);_(* &quot;-&quot;??_);_(@_)"/>
        <fill>
          <patternFill patternType="solid">
            <bgColor theme="9" tint="0.59999389629810485"/>
          </patternFill>
        </fill>
        <border outline="0">
          <top style="medium">
            <color auto="1"/>
          </top>
          <bottom style="medium">
            <color auto="1"/>
          </bottom>
        </border>
      </ndxf>
    </rcc>
    <rcc rId="0" sId="4">
      <nc r="A51" t="inlineStr">
        <is>
          <t>*This target has been chosen by the costing work group</t>
        </is>
      </nc>
    </rcc>
  </rrc>
  <rrc rId="3416" sId="4" ref="A1:A1048576" action="deleteCol">
    <undo index="0" exp="ref" ref3D="1" v="1" dr="A29" r="I9" sId="3"/>
    <undo index="1" exp="area" dr="$A5:$A26" r="C50" sId="4"/>
    <undo index="1" exp="area" dr="$A5:$A26" r="B50" sId="4"/>
    <undo index="0" exp="area" ref3D="1" dr="$A$33:$XFD$43" dn="Z_8BBC4080_817A_7743_8A36_E2533A0C75F9_.wvu.Rows" sId="4"/>
    <rfmt sheetId="4" xfDxf="1" sqref="A1:A1048576" start="0" length="0">
      <dxf>
        <alignment horizontal="left" readingOrder="0"/>
      </dxf>
    </rfmt>
    <rcc rId="0" sId="4" dxf="1">
      <nc r="A1" t="inlineStr">
        <is>
          <t>Total Cost of Training</t>
        </is>
      </nc>
      <ndxf>
        <font>
          <b/>
          <sz val="11"/>
          <color theme="1"/>
          <name val="Calibri"/>
          <scheme val="minor"/>
        </font>
        <alignment horizontal="general" vertical="bottom" readingOrder="0"/>
        <border outline="0">
          <left style="medium">
            <color auto="1"/>
          </left>
          <right style="medium">
            <color auto="1"/>
          </right>
          <top style="medium">
            <color auto="1"/>
          </top>
          <bottom style="double">
            <color auto="1"/>
          </bottom>
        </border>
      </ndxf>
    </rcc>
    <rfmt sheetId="4" sqref="A2" start="0" length="0">
      <dxf>
        <numFmt numFmtId="35" formatCode="_(* #,##0.00_);_(* \(#,##0.00\);_(* &quot;-&quot;??_);_(@_)"/>
        <fill>
          <patternFill patternType="solid">
            <bgColor theme="4" tint="0.79998168889431442"/>
          </patternFill>
        </fill>
        <alignment horizontal="general" vertical="bottom" readingOrder="0"/>
        <border outline="0">
          <left style="medium">
            <color auto="1"/>
          </left>
          <right style="medium">
            <color auto="1"/>
          </right>
          <top style="double">
            <color auto="1"/>
          </top>
        </border>
      </dxf>
    </rfmt>
    <rfmt sheetId="4" sqref="A3" start="0" length="0">
      <dxf>
        <numFmt numFmtId="35" formatCode="_(* #,##0.00_);_(* \(#,##0.00\);_(* &quot;-&quot;??_);_(@_)"/>
        <fill>
          <patternFill patternType="solid">
            <bgColor theme="4" tint="0.79998168889431442"/>
          </patternFill>
        </fill>
        <alignment horizontal="general" vertical="bottom" readingOrder="0"/>
        <border outline="0">
          <left style="medium">
            <color auto="1"/>
          </left>
          <right style="medium">
            <color auto="1"/>
          </right>
        </border>
      </dxf>
    </rfmt>
    <rfmt sheetId="4" sqref="A4" start="0" length="0">
      <dxf>
        <numFmt numFmtId="35" formatCode="_(* #,##0.00_);_(* \(#,##0.00\);_(* &quot;-&quot;??_);_(@_)"/>
        <fill>
          <patternFill patternType="solid">
            <bgColor theme="4" tint="0.79998168889431442"/>
          </patternFill>
        </fill>
        <alignment horizontal="general" vertical="bottom" readingOrder="0"/>
        <border outline="0">
          <left style="medium">
            <color auto="1"/>
          </left>
          <right style="medium">
            <color auto="1"/>
          </right>
          <bottom style="double">
            <color auto="1"/>
          </bottom>
        </border>
      </dxf>
    </rfmt>
    <rfmt sheetId="4" sqref="A5" start="0" length="0">
      <dxf>
        <numFmt numFmtId="35" formatCode="_(* #,##0.00_);_(* \(#,##0.00\);_(* &quot;-&quot;??_);_(@_)"/>
        <alignment horizontal="general" vertical="bottom" readingOrder="0"/>
        <border outline="0">
          <left style="medium">
            <color auto="1"/>
          </left>
          <right style="medium">
            <color auto="1"/>
          </right>
        </border>
      </dxf>
    </rfmt>
    <rfmt sheetId="4" sqref="A6" start="0" length="0">
      <dxf>
        <numFmt numFmtId="35" formatCode="_(* #,##0.00_);_(* \(#,##0.00\);_(* &quot;-&quot;??_);_(@_)"/>
        <alignment horizontal="general" vertical="bottom" readingOrder="0"/>
        <border outline="0">
          <left style="medium">
            <color auto="1"/>
          </left>
          <right style="medium">
            <color auto="1"/>
          </right>
        </border>
      </dxf>
    </rfmt>
    <rfmt sheetId="4" sqref="A7" start="0" length="0">
      <dxf>
        <numFmt numFmtId="35" formatCode="_(* #,##0.00_);_(* \(#,##0.00\);_(* &quot;-&quot;??_);_(@_)"/>
        <alignment horizontal="general" vertical="bottom" readingOrder="0"/>
        <border outline="0">
          <left style="medium">
            <color auto="1"/>
          </left>
          <right style="medium">
            <color auto="1"/>
          </right>
        </border>
      </dxf>
    </rfmt>
    <rfmt sheetId="4" sqref="A8" start="0" length="0">
      <dxf>
        <numFmt numFmtId="35" formatCode="_(* #,##0.00_);_(* \(#,##0.00\);_(* &quot;-&quot;??_);_(@_)"/>
        <alignment horizontal="general" vertical="bottom" readingOrder="0"/>
        <border outline="0">
          <left style="medium">
            <color auto="1"/>
          </left>
          <right style="medium">
            <color auto="1"/>
          </right>
        </border>
      </dxf>
    </rfmt>
    <rfmt sheetId="4" sqref="A9" start="0" length="0">
      <dxf>
        <numFmt numFmtId="35" formatCode="_(* #,##0.00_);_(* \(#,##0.00\);_(* &quot;-&quot;??_);_(@_)"/>
        <alignment horizontal="general" vertical="bottom" readingOrder="0"/>
        <border outline="0">
          <left style="medium">
            <color auto="1"/>
          </left>
          <right style="medium">
            <color auto="1"/>
          </right>
        </border>
      </dxf>
    </rfmt>
    <rfmt sheetId="4" sqref="A10" start="0" length="0">
      <dxf>
        <numFmt numFmtId="35" formatCode="_(* #,##0.00_);_(* \(#,##0.00\);_(* &quot;-&quot;??_);_(@_)"/>
        <alignment horizontal="general" vertical="bottom" readingOrder="0"/>
        <border outline="0">
          <left style="medium">
            <color auto="1"/>
          </left>
          <right style="medium">
            <color auto="1"/>
          </right>
        </border>
      </dxf>
    </rfmt>
    <rfmt sheetId="4" sqref="A11" start="0" length="0">
      <dxf>
        <numFmt numFmtId="35" formatCode="_(* #,##0.00_);_(* \(#,##0.00\);_(* &quot;-&quot;??_);_(@_)"/>
        <alignment horizontal="general" vertical="bottom" readingOrder="0"/>
        <border outline="0">
          <left style="medium">
            <color auto="1"/>
          </left>
          <right style="medium">
            <color auto="1"/>
          </right>
        </border>
      </dxf>
    </rfmt>
    <rfmt sheetId="4" sqref="A12" start="0" length="0">
      <dxf>
        <numFmt numFmtId="35" formatCode="_(* #,##0.00_);_(* \(#,##0.00\);_(* &quot;-&quot;??_);_(@_)"/>
        <alignment horizontal="general" vertical="bottom" readingOrder="0"/>
        <border outline="0">
          <left style="medium">
            <color auto="1"/>
          </left>
          <right style="medium">
            <color auto="1"/>
          </right>
        </border>
      </dxf>
    </rfmt>
    <rfmt sheetId="4" sqref="A13" start="0" length="0">
      <dxf>
        <numFmt numFmtId="35" formatCode="_(* #,##0.00_);_(* \(#,##0.00\);_(* &quot;-&quot;??_);_(@_)"/>
        <alignment horizontal="general" vertical="bottom" readingOrder="0"/>
        <border outline="0">
          <left style="medium">
            <color auto="1"/>
          </left>
          <right style="medium">
            <color auto="1"/>
          </right>
        </border>
      </dxf>
    </rfmt>
    <rfmt sheetId="4" sqref="A14" start="0" length="0">
      <dxf>
        <numFmt numFmtId="35" formatCode="_(* #,##0.00_);_(* \(#,##0.00\);_(* &quot;-&quot;??_);_(@_)"/>
        <alignment horizontal="general" vertical="bottom" readingOrder="0"/>
        <border outline="0">
          <left style="medium">
            <color auto="1"/>
          </left>
          <right style="medium">
            <color auto="1"/>
          </right>
        </border>
      </dxf>
    </rfmt>
    <rfmt sheetId="4" sqref="A15" start="0" length="0">
      <dxf>
        <numFmt numFmtId="35" formatCode="_(* #,##0.00_);_(* \(#,##0.00\);_(* &quot;-&quot;??_);_(@_)"/>
        <alignment horizontal="general" vertical="bottom" readingOrder="0"/>
        <border outline="0">
          <left style="medium">
            <color auto="1"/>
          </left>
          <right style="medium">
            <color auto="1"/>
          </right>
        </border>
      </dxf>
    </rfmt>
    <rfmt sheetId="4" sqref="A16" start="0" length="0">
      <dxf>
        <numFmt numFmtId="35" formatCode="_(* #,##0.00_);_(* \(#,##0.00\);_(* &quot;-&quot;??_);_(@_)"/>
        <alignment horizontal="general" vertical="bottom" readingOrder="0"/>
        <border outline="0">
          <left style="medium">
            <color auto="1"/>
          </left>
          <right style="medium">
            <color auto="1"/>
          </right>
        </border>
      </dxf>
    </rfmt>
    <rfmt sheetId="4" sqref="A17" start="0" length="0">
      <dxf>
        <numFmt numFmtId="35" formatCode="_(* #,##0.00_);_(* \(#,##0.00\);_(* &quot;-&quot;??_);_(@_)"/>
        <alignment horizontal="general" vertical="bottom" readingOrder="0"/>
        <border outline="0">
          <left style="medium">
            <color auto="1"/>
          </left>
          <right style="medium">
            <color auto="1"/>
          </right>
        </border>
      </dxf>
    </rfmt>
    <rfmt sheetId="4" sqref="A18" start="0" length="0">
      <dxf>
        <numFmt numFmtId="35" formatCode="_(* #,##0.00_);_(* \(#,##0.00\);_(* &quot;-&quot;??_);_(@_)"/>
        <alignment horizontal="general" vertical="bottom" readingOrder="0"/>
        <border outline="0">
          <left style="medium">
            <color auto="1"/>
          </left>
          <right style="medium">
            <color auto="1"/>
          </right>
        </border>
      </dxf>
    </rfmt>
    <rfmt sheetId="4" sqref="A19" start="0" length="0">
      <dxf>
        <numFmt numFmtId="35" formatCode="_(* #,##0.00_);_(* \(#,##0.00\);_(* &quot;-&quot;??_);_(@_)"/>
        <alignment horizontal="general" vertical="bottom" readingOrder="0"/>
        <border outline="0">
          <left style="medium">
            <color auto="1"/>
          </left>
          <right style="medium">
            <color auto="1"/>
          </right>
        </border>
      </dxf>
    </rfmt>
    <rfmt sheetId="4" sqref="A20" start="0" length="0">
      <dxf>
        <numFmt numFmtId="35" formatCode="_(* #,##0.00_);_(* \(#,##0.00\);_(* &quot;-&quot;??_);_(@_)"/>
        <alignment horizontal="general" vertical="bottom" readingOrder="0"/>
        <border outline="0">
          <left style="medium">
            <color auto="1"/>
          </left>
          <right style="medium">
            <color auto="1"/>
          </right>
        </border>
      </dxf>
    </rfmt>
    <rfmt sheetId="4" sqref="A21" start="0" length="0">
      <dxf>
        <numFmt numFmtId="35" formatCode="_(* #,##0.00_);_(* \(#,##0.00\);_(* &quot;-&quot;??_);_(@_)"/>
        <alignment horizontal="general" vertical="bottom" readingOrder="0"/>
        <border outline="0">
          <left style="medium">
            <color auto="1"/>
          </left>
          <right style="medium">
            <color auto="1"/>
          </right>
        </border>
      </dxf>
    </rfmt>
    <rfmt sheetId="4" sqref="A22" start="0" length="0">
      <dxf>
        <numFmt numFmtId="35" formatCode="_(* #,##0.00_);_(* \(#,##0.00\);_(* &quot;-&quot;??_);_(@_)"/>
        <alignment horizontal="general" vertical="bottom" readingOrder="0"/>
        <border outline="0">
          <left style="medium">
            <color auto="1"/>
          </left>
          <right style="medium">
            <color auto="1"/>
          </right>
        </border>
      </dxf>
    </rfmt>
    <rfmt sheetId="4" sqref="A23" start="0" length="0">
      <dxf>
        <numFmt numFmtId="35" formatCode="_(* #,##0.00_);_(* \(#,##0.00\);_(* &quot;-&quot;??_);_(@_)"/>
        <alignment horizontal="general" vertical="bottom" readingOrder="0"/>
        <border outline="0">
          <left style="medium">
            <color auto="1"/>
          </left>
          <right style="medium">
            <color auto="1"/>
          </right>
        </border>
      </dxf>
    </rfmt>
    <rfmt sheetId="4" sqref="A24" start="0" length="0">
      <dxf>
        <numFmt numFmtId="35" formatCode="_(* #,##0.00_);_(* \(#,##0.00\);_(* &quot;-&quot;??_);_(@_)"/>
        <alignment horizontal="general" vertical="bottom" readingOrder="0"/>
        <border outline="0">
          <left style="medium">
            <color auto="1"/>
          </left>
          <right style="medium">
            <color auto="1"/>
          </right>
        </border>
      </dxf>
    </rfmt>
    <rfmt sheetId="4" sqref="A25" start="0" length="0">
      <dxf>
        <numFmt numFmtId="35" formatCode="_(* #,##0.00_);_(* \(#,##0.00\);_(* &quot;-&quot;??_);_(@_)"/>
        <alignment horizontal="general" vertical="bottom" readingOrder="0"/>
        <border outline="0">
          <left style="medium">
            <color auto="1"/>
          </left>
          <right style="medium">
            <color auto="1"/>
          </right>
        </border>
      </dxf>
    </rfmt>
    <rfmt sheetId="4" sqref="A26" start="0" length="0">
      <dxf>
        <numFmt numFmtId="35" formatCode="_(* #,##0.00_);_(* \(#,##0.00\);_(* &quot;-&quot;??_);_(@_)"/>
        <alignment horizontal="general" vertical="bottom" readingOrder="0"/>
        <border outline="0">
          <left style="medium">
            <color auto="1"/>
          </left>
          <right style="medium">
            <color auto="1"/>
          </right>
        </border>
      </dxf>
    </rfmt>
    <rfmt sheetId="4" sqref="A27" start="0" length="0">
      <dxf>
        <numFmt numFmtId="35" formatCode="_(* #,##0.00_);_(* \(#,##0.00\);_(* &quot;-&quot;??_);_(@_)"/>
        <alignment horizontal="general" vertical="bottom" readingOrder="0"/>
        <border outline="0">
          <left style="medium">
            <color auto="1"/>
          </left>
          <right style="medium">
            <color auto="1"/>
          </right>
        </border>
      </dxf>
    </rfmt>
    <rfmt sheetId="4" sqref="A28" start="0" length="0">
      <dxf>
        <numFmt numFmtId="35" formatCode="_(* #,##0.00_);_(* \(#,##0.00\);_(* &quot;-&quot;??_);_(@_)"/>
        <alignment horizontal="general" vertical="bottom" readingOrder="0"/>
        <border outline="0">
          <left style="medium">
            <color auto="1"/>
          </left>
          <right style="medium">
            <color auto="1"/>
          </right>
        </border>
      </dxf>
    </rfmt>
    <rcc rId="0" sId="4" dxf="1">
      <nc r="A29">
        <f>SUM(A2:A28)</f>
      </nc>
      <ndxf>
        <font>
          <b/>
          <sz val="11"/>
          <color theme="1"/>
          <name val="Calibri"/>
          <scheme val="minor"/>
        </font>
        <numFmt numFmtId="35" formatCode="_(* #,##0.00_);_(* \(#,##0.00\);_(* &quot;-&quot;??_);_(@_)"/>
        <border outline="0">
          <left style="medium">
            <color auto="1"/>
          </left>
          <right style="medium">
            <color auto="1"/>
          </right>
          <top style="medium">
            <color auto="1"/>
          </top>
          <bottom style="medium">
            <color auto="1"/>
          </bottom>
        </border>
      </ndxf>
    </rcc>
    <rcc rId="0" sId="4" dxf="1">
      <nc r="A34">
        <f>#REF!+#REF!</f>
      </nc>
      <ndxf>
        <numFmt numFmtId="1" formatCode="0"/>
      </ndxf>
    </rcc>
    <rcc rId="0" sId="4" dxf="1">
      <nc r="A42">
        <f>#REF!+#REF!</f>
      </nc>
      <ndxf>
        <numFmt numFmtId="1" formatCode="0"/>
      </ndxf>
    </rcc>
    <rcc rId="0" sId="4" dxf="1">
      <nc r="A43">
        <f>#REF!+#REF!</f>
      </nc>
      <ndxf>
        <numFmt numFmtId="1" formatCode="0"/>
      </ndxf>
    </rcc>
    <rcc rId="0" sId="4" dxf="1">
      <nc r="A44" t="inlineStr">
        <is>
          <t>Target = 5</t>
        </is>
      </nc>
      <ndxf>
        <border outline="0">
          <top style="medium">
            <color auto="1"/>
          </top>
          <bottom style="thin">
            <color auto="1"/>
          </bottom>
        </border>
      </ndxf>
    </rcc>
    <rcc rId="0" sId="4" dxf="1">
      <nc r="A45">
        <f>#REF!*#REF!</f>
      </nc>
      <ndxf>
        <numFmt numFmtId="1" formatCode="0"/>
      </ndxf>
    </rcc>
    <rcc rId="0" sId="4" dxf="1">
      <nc r="A46">
        <f>#REF!*#REF!</f>
      </nc>
      <ndxf>
        <numFmt numFmtId="1" formatCode="0"/>
      </ndxf>
    </rcc>
    <rcc rId="0" sId="4" dxf="1">
      <nc r="A47">
        <f>#REF!*#REF!</f>
      </nc>
      <ndxf>
        <numFmt numFmtId="1" formatCode="0"/>
        <border outline="0">
          <bottom style="double">
            <color auto="1"/>
          </bottom>
        </border>
      </ndxf>
    </rcc>
    <rcc rId="0" sId="4" dxf="1">
      <nc r="A48">
        <f>SUM(A45:A47)</f>
      </nc>
      <ndxf>
        <numFmt numFmtId="1" formatCode="0"/>
      </ndxf>
    </rcc>
    <rcc rId="0" sId="4" dxf="1">
      <nc r="A49">
        <f>A48*#REF!*#REF!</f>
      </nc>
      <ndxf>
        <numFmt numFmtId="4" formatCode="#,##0.00"/>
      </ndxf>
    </rcc>
    <rcc rId="0" sId="4" dxf="1">
      <nc r="A50">
        <f>A49+SUM($A5:$A26)</f>
      </nc>
      <ndxf>
        <numFmt numFmtId="35" formatCode="_(* #,##0.00_);_(* \(#,##0.00\);_(* &quot;-&quot;??_);_(@_)"/>
        <border outline="0">
          <top style="medium">
            <color auto="1"/>
          </top>
          <bottom style="medium">
            <color auto="1"/>
          </bottom>
        </border>
      </ndxf>
    </rcc>
  </rrc>
  <rrc rId="3417" sId="4" ref="A1:A1048576" action="deleteCol">
    <undo index="0" exp="area" ref3D="1" dr="$A$33:$XFD$43" dn="Z_8BBC4080_817A_7743_8A36_E2533A0C75F9_.wvu.Rows" sId="4"/>
    <rfmt sheetId="4" xfDxf="1" sqref="A1:A1048576" start="0" length="0"/>
    <rcc rId="0" sId="4" dxf="1">
      <nc r="A1" t="inlineStr">
        <is>
          <t>Notes</t>
        </is>
      </nc>
      <ndxf>
        <font>
          <b/>
          <sz val="11"/>
          <color theme="1"/>
          <name val="Calibri"/>
          <scheme val="minor"/>
        </font>
      </ndxf>
    </rcc>
    <rcc rId="0" sId="4" dxf="1">
      <nc r="A2" t="inlineStr">
        <is>
          <t>Total needs were determined at the September 2016 Costing Workshop</t>
        </is>
      </nc>
      <ndxf>
        <font>
          <b/>
          <sz val="11"/>
          <color theme="1"/>
          <name val="Calibri"/>
          <scheme val="minor"/>
        </font>
      </ndxf>
    </rcc>
    <rcc rId="0" sId="4">
      <nc r="A3" t="inlineStr">
        <is>
          <t>at this time, 14 new students per year. But could potentially have 18 students per year</t>
        </is>
      </nc>
    </rcc>
    <rcc rId="0" sId="4">
      <nc r="A4" t="inlineStr">
        <is>
          <t>at this time, 1-7 students per year. But could potentially take up to 10 per year</t>
        </is>
      </nc>
    </rcc>
    <rcc rId="0" sId="4">
      <nc r="A9" t="inlineStr">
        <is>
          <t>Need obtained from Mr. Gilbert Musonda</t>
        </is>
      </nc>
    </rcc>
    <rcc rId="0" sId="4">
      <nc r="A11" t="inlineStr">
        <is>
          <t>in the tertiary hospitals</t>
        </is>
      </nc>
    </rcc>
    <rcc rId="0" sId="4">
      <nc r="A18" t="inlineStr">
        <is>
          <t>2 per provincial hospital, UTH need have 5 general 2 spinal 2 peds</t>
        </is>
      </nc>
    </rcc>
    <rcc rId="0" sId="4">
      <nc r="A22" t="inlineStr">
        <is>
          <t>3 per provincial hospital, 9 per tertiary hospital</t>
        </is>
      </nc>
    </rcc>
    <rfmt sheetId="4" sqref="A32" start="0" length="0">
      <dxf>
        <numFmt numFmtId="1" formatCode="0"/>
      </dxf>
    </rfmt>
    <rcc rId="0" sId="4" dxf="1">
      <nc r="A44" t="inlineStr">
        <is>
          <t>Target = 10</t>
        </is>
      </nc>
      <ndxf>
        <alignment horizontal="left" vertical="top" readingOrder="0"/>
        <border outline="0">
          <top style="medium">
            <color auto="1"/>
          </top>
          <bottom style="thin">
            <color auto="1"/>
          </bottom>
        </border>
      </ndxf>
    </rcc>
    <rcc rId="0" sId="4" dxf="1">
      <nc r="A45">
        <f>#REF!*#REF!</f>
      </nc>
      <ndxf>
        <numFmt numFmtId="1" formatCode="0"/>
        <alignment horizontal="left" vertical="top" readingOrder="0"/>
      </ndxf>
    </rcc>
    <rcc rId="0" sId="4" dxf="1">
      <nc r="A46">
        <f>#REF!*#REF!</f>
      </nc>
      <ndxf>
        <numFmt numFmtId="1" formatCode="0"/>
        <alignment horizontal="left" vertical="top" readingOrder="0"/>
      </ndxf>
    </rcc>
    <rcc rId="0" sId="4" dxf="1">
      <nc r="A47">
        <f>#REF!*#REF!</f>
      </nc>
      <ndxf>
        <numFmt numFmtId="1" formatCode="0"/>
        <alignment horizontal="left" vertical="top" readingOrder="0"/>
        <border outline="0">
          <bottom style="double">
            <color auto="1"/>
          </bottom>
        </border>
      </ndxf>
    </rcc>
    <rcc rId="0" sId="4" dxf="1">
      <nc r="A48">
        <f>SUM(A45:A47)</f>
      </nc>
      <ndxf>
        <numFmt numFmtId="1" formatCode="0"/>
        <alignment horizontal="left" vertical="top" readingOrder="0"/>
      </ndxf>
    </rcc>
    <rcc rId="0" sId="4" dxf="1">
      <nc r="A49">
        <f>A48*#REF!*#REF!</f>
      </nc>
      <ndxf>
        <numFmt numFmtId="4" formatCode="#,##0.00"/>
        <alignment horizontal="left" vertical="top" readingOrder="0"/>
      </ndxf>
    </rcc>
    <rcc rId="0" sId="4" dxf="1">
      <nc r="A50">
        <f>A49+SUM(#REF!)</f>
      </nc>
      <ndxf>
        <numFmt numFmtId="35" formatCode="_(* #,##0.00_);_(* \(#,##0.00\);_(* &quot;-&quot;??_);_(@_)"/>
        <alignment horizontal="left" vertical="top" readingOrder="0"/>
        <border outline="0">
          <top style="medium">
            <color auto="1"/>
          </top>
          <bottom style="medium">
            <color auto="1"/>
          </bottom>
        </border>
      </ndxf>
    </rcc>
  </rrc>
  <rrc rId="3418" sId="4" ref="A1:A1048576" action="deleteCol">
    <undo index="0" exp="area" ref3D="1" dr="$A$33:$XFD$43" dn="Z_8BBC4080_817A_7743_8A36_E2533A0C75F9_.wvu.Rows" sId="4"/>
    <rfmt sheetId="4" xfDxf="1" sqref="A1:A1048576" start="0" length="0"/>
    <rfmt sheetId="4" sqref="A1" start="0" length="0">
      <dxf>
        <font>
          <b/>
          <sz val="11"/>
          <color theme="1"/>
          <name val="Calibri"/>
          <scheme val="minor"/>
        </font>
      </dxf>
    </rfmt>
    <rcc rId="0" sId="4" dxf="1">
      <nc r="A44" t="inlineStr">
        <is>
          <t>Target = 20</t>
        </is>
      </nc>
      <ndxf>
        <alignment horizontal="left" vertical="top" readingOrder="0"/>
        <border outline="0">
          <right style="medium">
            <color auto="1"/>
          </right>
          <top style="medium">
            <color auto="1"/>
          </top>
          <bottom style="thin">
            <color auto="1"/>
          </bottom>
        </border>
      </ndxf>
    </rcc>
    <rcc rId="0" sId="4" dxf="1">
      <nc r="A45">
        <f>#REF!*#REF!</f>
      </nc>
      <ndxf>
        <numFmt numFmtId="1" formatCode="0"/>
        <border outline="0">
          <right style="medium">
            <color auto="1"/>
          </right>
        </border>
      </ndxf>
    </rcc>
    <rcc rId="0" sId="4" dxf="1">
      <nc r="A46">
        <f>#REF!*#REF!</f>
      </nc>
      <ndxf>
        <numFmt numFmtId="1" formatCode="0"/>
        <border outline="0">
          <right style="medium">
            <color auto="1"/>
          </right>
        </border>
      </ndxf>
    </rcc>
    <rcc rId="0" sId="4" dxf="1">
      <nc r="A47">
        <f>#REF!*#REF!</f>
      </nc>
      <ndxf>
        <numFmt numFmtId="1" formatCode="0"/>
        <border outline="0">
          <right style="medium">
            <color auto="1"/>
          </right>
          <bottom style="double">
            <color auto="1"/>
          </bottom>
        </border>
      </ndxf>
    </rcc>
    <rcc rId="0" sId="4" dxf="1">
      <nc r="A48">
        <f>SUM(A45:A47)</f>
      </nc>
      <ndxf>
        <numFmt numFmtId="1" formatCode="0"/>
        <alignment horizontal="left" vertical="top" readingOrder="0"/>
        <border outline="0">
          <right style="medium">
            <color auto="1"/>
          </right>
        </border>
      </ndxf>
    </rcc>
    <rcc rId="0" sId="4" dxf="1">
      <nc r="A49">
        <f>A48*#REF!*#REF!</f>
      </nc>
      <ndxf>
        <numFmt numFmtId="4" formatCode="#,##0.00"/>
        <alignment horizontal="left" vertical="top" readingOrder="0"/>
        <border outline="0">
          <right style="medium">
            <color auto="1"/>
          </right>
        </border>
      </ndxf>
    </rcc>
    <rcc rId="0" sId="4" dxf="1">
      <nc r="A50">
        <f>A49+SUM(#REF!)</f>
      </nc>
      <ndxf>
        <numFmt numFmtId="35" formatCode="_(* #,##0.00_);_(* \(#,##0.00\);_(* &quot;-&quot;??_);_(@_)"/>
        <alignment horizontal="left" vertical="top" readingOrder="0"/>
        <border outline="0">
          <right style="medium">
            <color auto="1"/>
          </right>
          <top style="medium">
            <color auto="1"/>
          </top>
          <bottom style="medium">
            <color auto="1"/>
          </bottom>
        </border>
      </ndxf>
    </rcc>
  </rrc>
  <rrc rId="3419" sId="4" ref="A31:XFD31" action="deleteRow">
    <undo index="0" exp="area" ref3D="1" dr="$A$33:$XFD$43" dn="Z_8BBC4080_817A_7743_8A36_E2533A0C75F9_.wvu.Rows" sId="4"/>
    <rfmt sheetId="4" xfDxf="1" sqref="A31:XFD31" start="0" length="0"/>
  </rrc>
  <rrc rId="3420" sId="4" ref="A31:XFD31" action="deleteRow">
    <undo index="0" exp="area" ref3D="1" dr="$A$32:$XFD$42" dn="Z_8BBC4080_817A_7743_8A36_E2533A0C75F9_.wvu.Rows" sId="4"/>
    <rfmt sheetId="4" xfDxf="1" sqref="A31:XFD31" start="0" length="0"/>
    <rfmt sheetId="4" sqref="A31" start="0" length="0">
      <dxf>
        <font>
          <b/>
          <sz val="11"/>
          <color theme="1"/>
          <name val="Calibri"/>
          <scheme val="minor"/>
        </font>
      </dxf>
    </rfmt>
    <rfmt sheetId="4" sqref="B31" start="0" length="0">
      <dxf>
        <numFmt numFmtId="1" formatCode="0"/>
      </dxf>
    </rfmt>
    <rfmt sheetId="4" sqref="C31" start="0" length="0">
      <dxf>
        <alignment horizontal="left" vertical="top" readingOrder="0"/>
      </dxf>
    </rfmt>
    <rfmt sheetId="4" sqref="D31" start="0" length="0">
      <dxf>
        <alignment horizontal="left" vertical="top" readingOrder="0"/>
      </dxf>
    </rfmt>
    <rfmt sheetId="4" sqref="E31" start="0" length="0">
      <dxf>
        <alignment horizontal="left" vertical="top" readingOrder="0"/>
      </dxf>
    </rfmt>
    <rfmt sheetId="4" sqref="F31" start="0" length="0">
      <dxf>
        <alignment horizontal="left" vertical="top" readingOrder="0"/>
      </dxf>
    </rfmt>
    <rfmt sheetId="4" sqref="G31" start="0" length="0">
      <dxf>
        <alignment horizontal="left" vertical="top" readingOrder="0"/>
      </dxf>
    </rfmt>
    <rfmt sheetId="4" sqref="H31" start="0" length="0">
      <dxf>
        <alignment horizontal="left" vertical="top" readingOrder="0"/>
      </dxf>
    </rfmt>
    <rfmt sheetId="4" sqref="I31" start="0" length="0">
      <dxf>
        <numFmt numFmtId="1" formatCode="0"/>
      </dxf>
    </rfmt>
  </rrc>
  <rrc rId="3421" sId="4" ref="A31:XFD31" action="deleteRow">
    <undo index="0" exp="area" ref3D="1" dr="$A$31:$XFD$41" dn="Z_8BBC4080_817A_7743_8A36_E2533A0C75F9_.wvu.Rows" sId="4"/>
    <rfmt sheetId="4" xfDxf="1" sqref="A31:XFD31" start="0" length="0"/>
    <rfmt sheetId="4" sqref="A31" start="0" length="0">
      <dxf>
        <font>
          <b/>
          <sz val="11"/>
          <color theme="1"/>
          <name val="Calibri"/>
          <scheme val="minor"/>
        </font>
      </dxf>
    </rfmt>
    <rfmt sheetId="4" sqref="B31" start="0" length="0">
      <dxf>
        <numFmt numFmtId="1" formatCode="0"/>
      </dxf>
    </rfmt>
    <rfmt sheetId="4" sqref="C31" start="0" length="0">
      <dxf>
        <alignment horizontal="left" vertical="top" readingOrder="0"/>
      </dxf>
    </rfmt>
    <rfmt sheetId="4" sqref="D31" start="0" length="0">
      <dxf>
        <alignment horizontal="left" vertical="top" readingOrder="0"/>
      </dxf>
    </rfmt>
    <rfmt sheetId="4" sqref="E31" start="0" length="0">
      <dxf>
        <alignment horizontal="left" vertical="top" readingOrder="0"/>
      </dxf>
    </rfmt>
    <rcc rId="0" sId="4" dxf="1">
      <nc r="F31" t="inlineStr">
        <is>
          <t>Targets</t>
        </is>
      </nc>
      <ndxf>
        <alignment horizontal="left" vertical="top" readingOrder="0"/>
      </ndxf>
    </rcc>
    <rfmt sheetId="4" sqref="G31" start="0" length="0">
      <dxf>
        <alignment horizontal="left" vertical="top" readingOrder="0"/>
      </dxf>
    </rfmt>
    <rfmt sheetId="4" sqref="H31" start="0" length="0">
      <dxf>
        <alignment horizontal="left" vertical="top" readingOrder="0"/>
      </dxf>
    </rfmt>
  </rrc>
  <rrc rId="3422" sId="4" ref="A31:XFD31" action="deleteRow">
    <undo index="0" exp="area" ref3D="1" dr="$A$31:$XFD$40" dn="Z_8BBC4080_817A_7743_8A36_E2533A0C75F9_.wvu.Rows" sId="4"/>
    <rfmt sheetId="4" xfDxf="1" sqref="A31:XFD31" start="0" length="0"/>
    <rfmt sheetId="4" sqref="A31" start="0" length="0">
      <dxf>
        <font>
          <b/>
          <sz val="11"/>
          <color theme="1"/>
          <name val="Calibri"/>
          <scheme val="minor"/>
        </font>
      </dxf>
    </rfmt>
    <rfmt sheetId="4" sqref="B31" start="0" length="0">
      <dxf>
        <numFmt numFmtId="1" formatCode="0"/>
      </dxf>
    </rfmt>
    <rfmt sheetId="4" sqref="C31" start="0" length="0">
      <dxf>
        <numFmt numFmtId="2" formatCode="0.00"/>
        <alignment horizontal="left" vertical="top" readingOrder="0"/>
      </dxf>
    </rfmt>
    <rfmt sheetId="4" sqref="D31" start="0" length="0">
      <dxf>
        <alignment horizontal="left" vertical="top" readingOrder="0"/>
      </dxf>
    </rfmt>
    <rcc rId="0" sId="4" dxf="1">
      <nc r="E31" t="inlineStr">
        <is>
          <t>GS</t>
        </is>
      </nc>
      <ndxf>
        <alignment horizontal="left" vertical="top" readingOrder="0"/>
      </ndxf>
    </rcc>
    <rcc rId="0" sId="4" dxf="1">
      <nc r="F31">
        <v>76</v>
      </nc>
      <ndxf>
        <alignment horizontal="left" vertical="top" readingOrder="0"/>
      </ndxf>
    </rcc>
    <rcc rId="0" sId="4" dxf="1">
      <nc r="G31">
        <v>30</v>
      </nc>
      <ndxf>
        <alignment horizontal="left" vertical="top" readingOrder="0"/>
      </ndxf>
    </rcc>
    <rcc rId="0" sId="4" dxf="1">
      <nc r="H31">
        <f>B42+G31</f>
      </nc>
      <ndxf>
        <numFmt numFmtId="1" formatCode="0"/>
        <alignment horizontal="left" vertical="top" readingOrder="0"/>
      </ndxf>
    </rcc>
  </rrc>
  <rrc rId="3423" sId="4" ref="A31:XFD31" action="deleteRow">
    <undo index="0" exp="area" ref3D="1" dr="$A$31:$XFD$39" dn="Z_8BBC4080_817A_7743_8A36_E2533A0C75F9_.wvu.Rows" sId="4"/>
    <rfmt sheetId="4" xfDxf="1" sqref="A31:XFD31" start="0" length="0"/>
    <rcc rId="0" sId="4" dxf="1">
      <nc r="B31" t="inlineStr">
        <is>
          <t>1.1/100000</t>
        </is>
      </nc>
      <ndxf>
        <numFmt numFmtId="2" formatCode="0.00"/>
        <alignment horizontal="left" vertical="top" readingOrder="0"/>
      </ndxf>
    </rcc>
    <rcc rId="0" sId="4" dxf="1">
      <nc r="C31">
        <f>1.1*14540000/100000</f>
      </nc>
      <ndxf>
        <numFmt numFmtId="1" formatCode="0"/>
        <alignment horizontal="left" vertical="top" readingOrder="0"/>
      </ndxf>
    </rcc>
    <rfmt sheetId="4" sqref="D31" start="0" length="0">
      <dxf>
        <alignment horizontal="left" vertical="top" readingOrder="0"/>
      </dxf>
    </rfmt>
    <rfmt sheetId="4" sqref="E31" start="0" length="0">
      <dxf>
        <alignment horizontal="left" vertical="top" readingOrder="0"/>
      </dxf>
    </rfmt>
    <rfmt sheetId="4" sqref="F31" start="0" length="0">
      <dxf>
        <alignment horizontal="left" vertical="top" readingOrder="0"/>
      </dxf>
    </rfmt>
    <rfmt sheetId="4" sqref="G31" start="0" length="0">
      <dxf>
        <alignment horizontal="left" vertical="top" readingOrder="0"/>
      </dxf>
    </rfmt>
    <rfmt sheetId="4" sqref="H31" start="0" length="0">
      <dxf>
        <alignment horizontal="left" vertical="top" readingOrder="0"/>
      </dxf>
    </rfmt>
  </rrc>
  <rrc rId="3424" sId="4" ref="A31:XFD31" action="deleteRow">
    <undo index="1" exp="ref" v="1" dr="C$31" r="E42" sId="4"/>
    <undo index="1" exp="ref" v="1" dr="C$31" r="E41" sId="4"/>
    <undo index="1" exp="ref" v="1" dr="C$31" r="E40" sId="4"/>
    <undo index="0" exp="area" ref3D="1" dr="$A$31:$XFD$38" dn="Z_8BBC4080_817A_7743_8A36_E2533A0C75F9_.wvu.Rows" sId="4"/>
    <rfmt sheetId="4" xfDxf="1" sqref="A31:XFD31" start="0" length="0"/>
    <rcc rId="0" sId="4" dxf="1">
      <nc r="B31" t="inlineStr">
        <is>
          <t>1.8/100000</t>
        </is>
      </nc>
      <ndxf>
        <numFmt numFmtId="2" formatCode="0.00"/>
        <fill>
          <patternFill patternType="solid">
            <bgColor rgb="FFFFFF00"/>
          </patternFill>
        </fill>
        <alignment horizontal="left" vertical="top" readingOrder="0"/>
      </ndxf>
    </rcc>
    <rcc rId="0" sId="4" dxf="1">
      <nc r="C31">
        <f>1.8*14540000/100000</f>
      </nc>
      <ndxf>
        <numFmt numFmtId="1" formatCode="0"/>
        <fill>
          <patternFill patternType="solid">
            <bgColor rgb="FFFFFF00"/>
          </patternFill>
        </fill>
        <alignment horizontal="left" vertical="top" readingOrder="0"/>
      </ndxf>
    </rcc>
    <rfmt sheetId="4" sqref="D31" start="0" length="0">
      <dxf>
        <alignment horizontal="left" vertical="top" readingOrder="0"/>
      </dxf>
    </rfmt>
    <rfmt sheetId="4" sqref="E31" start="0" length="0">
      <dxf>
        <alignment horizontal="left" vertical="top" readingOrder="0"/>
      </dxf>
    </rfmt>
    <rfmt sheetId="4" sqref="F31" start="0" length="0">
      <dxf>
        <alignment horizontal="left" vertical="top" readingOrder="0"/>
      </dxf>
    </rfmt>
    <rfmt sheetId="4" sqref="G31" start="0" length="0">
      <dxf>
        <alignment horizontal="left" vertical="top" readingOrder="0"/>
      </dxf>
    </rfmt>
    <rfmt sheetId="4" sqref="H31" start="0" length="0">
      <dxf>
        <alignment horizontal="left" vertical="top" readingOrder="0"/>
      </dxf>
    </rfmt>
  </rrc>
  <rrc rId="3425" sId="4" ref="A31:XFD31" action="deleteRow">
    <undo index="1" exp="ref" v="1" dr="C$31" r="F41" sId="4"/>
    <undo index="1" exp="ref" v="1" dr="C$31" r="F40" sId="4"/>
    <undo index="1" exp="ref" v="1" dr="C$31" r="F39" sId="4"/>
    <undo index="0" exp="area" ref3D="1" dr="$A$31:$XFD$37" dn="Z_8BBC4080_817A_7743_8A36_E2533A0C75F9_.wvu.Rows" sId="4"/>
    <rfmt sheetId="4" xfDxf="1" sqref="A31:XFD31" start="0" length="0"/>
    <rcc rId="0" sId="4" dxf="1">
      <nc r="B31" t="inlineStr">
        <is>
          <t>2.2/100000</t>
        </is>
      </nc>
      <ndxf>
        <alignment horizontal="left" vertical="top" readingOrder="0"/>
      </ndxf>
    </rcc>
    <rcc rId="0" sId="4" dxf="1">
      <nc r="C31">
        <f>2.2*14540000/100000</f>
      </nc>
      <ndxf>
        <numFmt numFmtId="1" formatCode="0"/>
        <alignment horizontal="left" vertical="top" readingOrder="0"/>
      </ndxf>
    </rcc>
    <rfmt sheetId="4" sqref="D31" start="0" length="0">
      <dxf>
        <alignment horizontal="left" vertical="top" readingOrder="0"/>
      </dxf>
    </rfmt>
    <rfmt sheetId="4" sqref="E31" start="0" length="0">
      <dxf>
        <alignment horizontal="left" vertical="top" readingOrder="0"/>
      </dxf>
    </rfmt>
    <rfmt sheetId="4" sqref="F31" start="0" length="0">
      <dxf>
        <alignment horizontal="left" vertical="top" readingOrder="0"/>
      </dxf>
    </rfmt>
    <rfmt sheetId="4" sqref="G31" start="0" length="0">
      <dxf>
        <alignment horizontal="left" vertical="top" readingOrder="0"/>
      </dxf>
    </rfmt>
    <rfmt sheetId="4" sqref="H31" start="0" length="0">
      <dxf>
        <alignment horizontal="left" vertical="top" readingOrder="0"/>
      </dxf>
    </rfmt>
  </rrc>
  <rrc rId="3426" sId="4" ref="A31:XFD31" action="deleteRow">
    <undo index="1" exp="ref" v="1" dr="C$31" r="G40" sId="4"/>
    <undo index="1" exp="ref" v="1" dr="C$31" r="G39" sId="4"/>
    <undo index="1" exp="ref" v="1" dr="C$31" r="G38" sId="4"/>
    <undo index="0" exp="area" ref3D="1" dr="$A$31:$XFD$36" dn="Z_8BBC4080_817A_7743_8A36_E2533A0C75F9_.wvu.Rows" sId="4"/>
    <rfmt sheetId="4" xfDxf="1" sqref="A31:XFD31" start="0" length="0"/>
    <rcc rId="0" sId="4" dxf="1">
      <nc r="B31" t="inlineStr">
        <is>
          <t>3/100000</t>
        </is>
      </nc>
      <ndxf>
        <fill>
          <patternFill patternType="solid">
            <bgColor rgb="FFFFFF00"/>
          </patternFill>
        </fill>
        <alignment horizontal="left" vertical="top" readingOrder="0"/>
      </ndxf>
    </rcc>
    <rcc rId="0" sId="4" dxf="1">
      <nc r="C31">
        <f>3*14540000/100000</f>
      </nc>
      <ndxf>
        <numFmt numFmtId="1" formatCode="0"/>
        <fill>
          <patternFill patternType="solid">
            <bgColor rgb="FFFFFF00"/>
          </patternFill>
        </fill>
        <alignment horizontal="left" vertical="top" readingOrder="0"/>
      </ndxf>
    </rcc>
    <rfmt sheetId="4" sqref="D31" start="0" length="0">
      <dxf>
        <alignment horizontal="left" vertical="top" readingOrder="0"/>
      </dxf>
    </rfmt>
    <rfmt sheetId="4" sqref="E31" start="0" length="0">
      <dxf>
        <alignment horizontal="left" vertical="top" readingOrder="0"/>
      </dxf>
    </rfmt>
    <rfmt sheetId="4" sqref="F31" start="0" length="0">
      <dxf>
        <alignment horizontal="left" vertical="top" readingOrder="0"/>
      </dxf>
    </rfmt>
    <rfmt sheetId="4" sqref="G31" start="0" length="0">
      <dxf>
        <alignment horizontal="left" vertical="top" readingOrder="0"/>
      </dxf>
    </rfmt>
    <rfmt sheetId="4" sqref="H31" start="0" length="0">
      <dxf>
        <alignment horizontal="left" vertical="top" readingOrder="0"/>
      </dxf>
    </rfmt>
  </rrc>
  <rrc rId="3427" sId="4" ref="A31:XFD31" action="deleteRow">
    <undo index="1" exp="ref" v="1" dr="C$31" r="H39" sId="4"/>
    <undo index="1" exp="ref" v="1" dr="C$31" r="H38" sId="4"/>
    <undo index="1" exp="ref" v="1" dr="C$31" r="H37" sId="4"/>
    <undo index="0" exp="area" ref3D="1" dr="$A$31:$XFD$35" dn="Z_8BBC4080_817A_7743_8A36_E2533A0C75F9_.wvu.Rows" sId="4"/>
    <rfmt sheetId="4" xfDxf="1" sqref="A31:XFD31" start="0" length="0"/>
    <rcc rId="0" sId="4" dxf="1">
      <nc r="B31" t="inlineStr">
        <is>
          <t>5/100000</t>
        </is>
      </nc>
      <ndxf>
        <alignment horizontal="left" vertical="top" readingOrder="0"/>
      </ndxf>
    </rcc>
    <rcc rId="0" sId="4" dxf="1">
      <nc r="C31">
        <f>5*14540000/100000</f>
      </nc>
      <ndxf>
        <numFmt numFmtId="1" formatCode="0"/>
        <alignment horizontal="left" vertical="top" readingOrder="0"/>
      </ndxf>
    </rcc>
    <rfmt sheetId="4" sqref="D31" start="0" length="0">
      <dxf>
        <alignment horizontal="left" vertical="top" readingOrder="0"/>
      </dxf>
    </rfmt>
    <rfmt sheetId="4" sqref="E31" start="0" length="0">
      <dxf>
        <alignment horizontal="left" vertical="top" readingOrder="0"/>
      </dxf>
    </rfmt>
    <rfmt sheetId="4" sqref="F31" start="0" length="0">
      <dxf>
        <alignment horizontal="left" vertical="top" readingOrder="0"/>
      </dxf>
    </rfmt>
    <rfmt sheetId="4" sqref="G31" start="0" length="0">
      <dxf>
        <alignment horizontal="left" vertical="top" readingOrder="0"/>
      </dxf>
    </rfmt>
    <rfmt sheetId="4" sqref="H31" start="0" length="0">
      <dxf>
        <alignment horizontal="left" vertical="top" readingOrder="0"/>
      </dxf>
    </rfmt>
  </rrc>
  <rrc rId="3428" sId="4" ref="A31:XFD31" action="deleteRow">
    <undo index="0" exp="ref" v="1" dr="C$31" r="I38" sId="4"/>
    <undo index="0" exp="ref" v="1" dr="C$31" r="I37" sId="4"/>
    <undo index="0" exp="ref" v="1" dr="C$31" r="I36" sId="4"/>
    <undo index="0" exp="area" ref3D="1" dr="$A$31:$XFD$34" dn="Z_8BBC4080_817A_7743_8A36_E2533A0C75F9_.wvu.Rows" sId="4"/>
    <rfmt sheetId="4" xfDxf="1" sqref="A31:XFD31" start="0" length="0"/>
    <rcc rId="0" sId="4" dxf="1">
      <nc r="B31" t="inlineStr">
        <is>
          <t>10/100000</t>
        </is>
      </nc>
      <ndxf>
        <alignment horizontal="left" vertical="top" readingOrder="0"/>
      </ndxf>
    </rcc>
    <rcc rId="0" sId="4" dxf="1">
      <nc r="C31">
        <f>10*14540000/100000</f>
      </nc>
      <ndxf>
        <numFmt numFmtId="1" formatCode="0"/>
        <alignment horizontal="left" vertical="top" readingOrder="0"/>
      </ndxf>
    </rcc>
    <rfmt sheetId="4" sqref="D31" start="0" length="0">
      <dxf>
        <alignment horizontal="left" vertical="top" readingOrder="0"/>
      </dxf>
    </rfmt>
    <rfmt sheetId="4" sqref="E31" start="0" length="0">
      <dxf>
        <alignment horizontal="left" vertical="top" readingOrder="0"/>
      </dxf>
    </rfmt>
    <rfmt sheetId="4" sqref="F31" start="0" length="0">
      <dxf>
        <alignment horizontal="left" vertical="top" readingOrder="0"/>
      </dxf>
    </rfmt>
    <rfmt sheetId="4" sqref="G31" start="0" length="0">
      <dxf>
        <alignment horizontal="left" vertical="top" readingOrder="0"/>
      </dxf>
    </rfmt>
    <rfmt sheetId="4" sqref="H31" start="0" length="0">
      <dxf>
        <alignment horizontal="left" vertical="top" readingOrder="0"/>
      </dxf>
    </rfmt>
  </rrc>
  <rrc rId="3429" sId="4" ref="A31:XFD31" action="deleteRow">
    <undo index="1" exp="ref" v="1" dr="C$31" r="J37" sId="4"/>
    <undo index="1" exp="ref" v="1" dr="C$31" r="J36" sId="4"/>
    <undo index="1" exp="ref" v="1" dr="C$31" r="J35" sId="4"/>
    <undo index="0" exp="area" ref3D="1" dr="$A$31:$XFD$33" dn="Z_8BBC4080_817A_7743_8A36_E2533A0C75F9_.wvu.Rows" sId="4"/>
    <rfmt sheetId="4" xfDxf="1" sqref="A31:XFD31" start="0" length="0"/>
    <rcc rId="0" sId="4" dxf="1">
      <nc r="B31" t="inlineStr">
        <is>
          <t>20/100000</t>
        </is>
      </nc>
      <ndxf>
        <alignment horizontal="left" vertical="top" readingOrder="0"/>
      </ndxf>
    </rcc>
    <rcc rId="0" sId="4" dxf="1">
      <nc r="C31">
        <f>20*14540000/100000</f>
      </nc>
      <ndxf>
        <numFmt numFmtId="1" formatCode="0"/>
        <alignment horizontal="left" vertical="top" readingOrder="0"/>
      </ndxf>
    </rcc>
    <rfmt sheetId="4" sqref="D31" start="0" length="0">
      <dxf>
        <alignment horizontal="left" vertical="top" readingOrder="0"/>
      </dxf>
    </rfmt>
    <rfmt sheetId="4" sqref="E31" start="0" length="0">
      <dxf>
        <alignment horizontal="left" vertical="top" readingOrder="0"/>
      </dxf>
    </rfmt>
    <rfmt sheetId="4" sqref="F31" start="0" length="0">
      <dxf>
        <alignment horizontal="left" vertical="top" readingOrder="0"/>
      </dxf>
    </rfmt>
    <rfmt sheetId="4" sqref="G31" start="0" length="0">
      <dxf>
        <alignment horizontal="left" vertical="top" readingOrder="0"/>
      </dxf>
    </rfmt>
    <rfmt sheetId="4" sqref="H31" start="0" length="0">
      <dxf>
        <alignment horizontal="left" vertical="top" readingOrder="0"/>
      </dxf>
    </rfmt>
  </rrc>
  <rrc rId="3430" sId="4" ref="A31:XFD31" action="deleteRow">
    <undo index="0" exp="area" ref3D="1" dr="$A$31:$XFD$32" dn="Z_8BBC4080_817A_7743_8A36_E2533A0C75F9_.wvu.Rows" sId="4"/>
    <rfmt sheetId="4" xfDxf="1" sqref="A31:XFD31" start="0" length="0"/>
    <rfmt sheetId="4" sqref="B31" start="0" length="0">
      <dxf>
        <alignment horizontal="left" vertical="top" readingOrder="0"/>
      </dxf>
    </rfmt>
    <rfmt sheetId="4" sqref="C31" start="0" length="0">
      <dxf>
        <alignment horizontal="left" vertical="top" readingOrder="0"/>
      </dxf>
    </rfmt>
    <rfmt sheetId="4" sqref="D31" start="0" length="0">
      <dxf>
        <alignment horizontal="left" vertical="top" readingOrder="0"/>
      </dxf>
    </rfmt>
    <rcc rId="0" sId="4" dxf="1">
      <nc r="E31" t="inlineStr">
        <is>
          <t>OB</t>
        </is>
      </nc>
      <ndxf>
        <alignment horizontal="left" vertical="top" readingOrder="0"/>
      </ndxf>
    </rcc>
    <rcc rId="0" sId="4" dxf="1">
      <nc r="F31">
        <v>75</v>
      </nc>
      <ndxf>
        <alignment horizontal="left" vertical="top" readingOrder="0"/>
      </ndxf>
    </rcc>
    <rcc rId="0" sId="4" dxf="1">
      <nc r="G31">
        <v>29</v>
      </nc>
      <ndxf>
        <alignment horizontal="left" vertical="top" readingOrder="0"/>
      </ndxf>
    </rcc>
    <rcc rId="0" sId="4" dxf="1">
      <nc r="H31">
        <f>B35+G31</f>
      </nc>
      <ndxf>
        <numFmt numFmtId="1" formatCode="0"/>
        <alignment horizontal="left" vertical="top" readingOrder="0"/>
      </ndxf>
    </rcc>
  </rrc>
  <rrc rId="3431" sId="4" ref="A31:XFD31" action="deleteRow">
    <undo index="0" exp="area" ref3D="1" dr="$A$31:$XFD$31" dn="Z_8BBC4080_817A_7743_8A36_E2533A0C75F9_.wvu.Rows" sId="4"/>
    <rfmt sheetId="4" xfDxf="1" sqref="A31:XFD31" start="0" length="0"/>
    <rfmt sheetId="4" sqref="B31" start="0" length="0">
      <dxf>
        <alignment horizontal="left" vertical="top" readingOrder="0"/>
      </dxf>
    </rfmt>
    <rfmt sheetId="4" sqref="C31" start="0" length="0">
      <dxf>
        <alignment horizontal="left" vertical="top" readingOrder="0"/>
      </dxf>
    </rfmt>
    <rfmt sheetId="4" sqref="D31" start="0" length="0">
      <dxf>
        <alignment horizontal="left" vertical="top" readingOrder="0"/>
      </dxf>
    </rfmt>
    <rcc rId="0" sId="4" dxf="1">
      <nc r="E31" t="inlineStr">
        <is>
          <t>An</t>
        </is>
      </nc>
      <ndxf>
        <alignment horizontal="left" vertical="top" readingOrder="0"/>
      </ndxf>
    </rcc>
    <rcc rId="0" sId="4" dxf="1">
      <nc r="F31">
        <v>50</v>
      </nc>
      <ndxf>
        <alignment horizontal="left" vertical="top" readingOrder="0"/>
      </ndxf>
    </rcc>
    <rcc rId="0" sId="4" dxf="1">
      <nc r="G31">
        <v>12</v>
      </nc>
      <ndxf>
        <alignment horizontal="left" vertical="top" readingOrder="0"/>
      </ndxf>
    </rcc>
    <rcc rId="0" sId="4" dxf="1">
      <nc r="H31">
        <f>B35+G31</f>
      </nc>
      <ndxf>
        <numFmt numFmtId="1" formatCode="0"/>
        <alignment horizontal="left" vertical="top" readingOrder="0"/>
      </ndxf>
    </rcc>
  </rrc>
  <rrc rId="3432" sId="4" ref="A31:XFD31" action="deleteRow">
    <rfmt sheetId="4" xfDxf="1" sqref="A31:XFD31" start="0" length="0"/>
    <rcc rId="0" sId="4" dxf="1">
      <nc r="A31" t="inlineStr">
        <is>
          <t>SOA Doctor Training Targets</t>
        </is>
      </nc>
      <ndxf>
        <font>
          <b/>
          <sz val="11"/>
          <color theme="1"/>
          <name val="Calibri"/>
          <scheme val="minor"/>
        </font>
        <border outline="0">
          <left style="medium">
            <color auto="1"/>
          </left>
          <right style="medium">
            <color auto="1"/>
          </right>
          <top style="medium">
            <color auto="1"/>
          </top>
          <bottom style="thin">
            <color auto="1"/>
          </bottom>
        </border>
      </ndxf>
    </rcc>
    <rcc rId="0" sId="4" dxf="1">
      <nc r="B31" t="inlineStr">
        <is>
          <t>Current numbers (1.1)</t>
        </is>
      </nc>
      <ndxf>
        <alignment horizontal="left" vertical="top" readingOrder="0"/>
        <border outline="0">
          <top style="medium">
            <color auto="1"/>
          </top>
          <bottom style="thin">
            <color auto="1"/>
          </bottom>
        </border>
      </ndxf>
    </rcc>
    <rcc rId="0" sId="4" dxf="1">
      <nc r="C31" t="inlineStr">
        <is>
          <t>Curently in training</t>
        </is>
      </nc>
      <ndxf>
        <alignment horizontal="left" vertical="top" readingOrder="0"/>
        <border outline="0">
          <top style="medium">
            <color auto="1"/>
          </top>
          <bottom style="thin">
            <color auto="1"/>
          </bottom>
        </border>
      </ndxf>
    </rcc>
    <rcc rId="0" sId="4" dxf="1">
      <nc r="D31" t="inlineStr">
        <is>
          <t>Percent</t>
        </is>
      </nc>
      <ndxf>
        <alignment horizontal="left" vertical="top" readingOrder="0"/>
        <border outline="0">
          <top style="medium">
            <color auto="1"/>
          </top>
          <bottom style="thin">
            <color auto="1"/>
          </bottom>
        </border>
      </ndxf>
    </rcc>
    <rcc rId="0" sId="4" dxf="1">
      <nc r="E31" t="inlineStr">
        <is>
          <t>Target = 1.8</t>
        </is>
      </nc>
      <ndxf>
        <alignment horizontal="left" vertical="top" readingOrder="0"/>
        <border outline="0">
          <top style="medium">
            <color auto="1"/>
          </top>
          <bottom style="thin">
            <color auto="1"/>
          </bottom>
        </border>
      </ndxf>
    </rcc>
    <rcc rId="0" sId="4" dxf="1">
      <nc r="F31" t="inlineStr">
        <is>
          <t>Target = 2.2</t>
        </is>
      </nc>
      <ndxf>
        <alignment horizontal="left" vertical="top" readingOrder="0"/>
        <border outline="0">
          <top style="medium">
            <color auto="1"/>
          </top>
          <bottom style="thin">
            <color auto="1"/>
          </bottom>
        </border>
      </ndxf>
    </rcc>
    <rcc rId="0" sId="4" dxf="1">
      <nc r="G31" t="inlineStr">
        <is>
          <t>Target = 3</t>
        </is>
      </nc>
      <ndxf>
        <font>
          <b/>
          <sz val="11"/>
          <color theme="1"/>
          <name val="Calibri"/>
          <scheme val="minor"/>
        </font>
        <fill>
          <patternFill patternType="solid">
            <bgColor theme="9" tint="0.59999389629810485"/>
          </patternFill>
        </fill>
        <alignment horizontal="left" vertical="top" readingOrder="0"/>
        <border outline="0">
          <top style="medium">
            <color auto="1"/>
          </top>
          <bottom style="thin">
            <color auto="1"/>
          </bottom>
        </border>
      </ndxf>
    </rcc>
    <rcc rId="0" sId="4" dxf="1">
      <nc r="H31" t="inlineStr">
        <is>
          <t>Target = 5</t>
        </is>
      </nc>
      <ndxf>
        <alignment horizontal="left" vertical="top" readingOrder="0"/>
        <border outline="0">
          <top style="medium">
            <color auto="1"/>
          </top>
          <bottom style="thin">
            <color auto="1"/>
          </bottom>
        </border>
      </ndxf>
    </rcc>
    <rcc rId="0" sId="4" dxf="1">
      <nc r="I31" t="inlineStr">
        <is>
          <t>Target = 10</t>
        </is>
      </nc>
      <ndxf>
        <alignment horizontal="left" vertical="top" readingOrder="0"/>
        <border outline="0">
          <top style="medium">
            <color auto="1"/>
          </top>
          <bottom style="thin">
            <color auto="1"/>
          </bottom>
        </border>
      </ndxf>
    </rcc>
    <rcc rId="0" sId="4" dxf="1">
      <nc r="J31" t="inlineStr">
        <is>
          <t>Target = 20</t>
        </is>
      </nc>
      <ndxf>
        <alignment horizontal="left" vertical="top" readingOrder="0"/>
        <border outline="0">
          <right style="medium">
            <color auto="1"/>
          </right>
          <top style="medium">
            <color auto="1"/>
          </top>
          <bottom style="thin">
            <color auto="1"/>
          </bottom>
        </border>
      </ndxf>
    </rcc>
  </rrc>
  <rrc rId="3433" sId="4" ref="A31:XFD31" action="deleteRow">
    <undo index="0" exp="area" dr="J31:J33" r="J34" sId="4"/>
    <undo index="0" exp="area" dr="I31:I33" r="I34" sId="4"/>
    <undo index="0" exp="area" dr="H31:H33" r="H34" sId="4"/>
    <undo index="0" exp="area" dr="G31:G33" r="G34" sId="4"/>
    <undo index="0" exp="area" dr="F31:F33" r="F34" sId="4"/>
    <undo index="0" exp="area" dr="E31:E33" r="E34" sId="4"/>
    <undo index="0" exp="area" dr="C31:C33" r="C34" sId="4"/>
    <undo index="0" exp="area" dr="B31:B33" r="B34" sId="4"/>
    <rfmt sheetId="4" xfDxf="1" sqref="A31:XFD31" start="0" length="0"/>
    <rcc rId="0" sId="4" dxf="1">
      <nc r="A31" t="inlineStr">
        <is>
          <t>General surgeons</t>
        </is>
      </nc>
      <ndxf>
        <fill>
          <patternFill patternType="solid">
            <bgColor theme="4" tint="0.79998168889431442"/>
          </patternFill>
        </fill>
        <border outline="0">
          <left style="medium">
            <color auto="1"/>
          </left>
          <right style="medium">
            <color auto="1"/>
          </right>
        </border>
      </ndxf>
    </rcc>
    <rcc rId="0" sId="4" dxf="1" numFmtId="4">
      <nc r="B31">
        <v>97</v>
      </nc>
      <ndxf>
        <numFmt numFmtId="1" formatCode="0"/>
        <alignment horizontal="left" vertical="top" readingOrder="0"/>
      </ndxf>
    </rcc>
    <rcc rId="0" sId="4" dxf="1" numFmtId="4">
      <nc r="C31">
        <v>30</v>
      </nc>
      <ndxf>
        <numFmt numFmtId="1" formatCode="0"/>
        <alignment horizontal="left" vertical="top" readingOrder="0"/>
      </ndxf>
    </rcc>
    <rcc rId="0" sId="4" dxf="1">
      <nc r="D31">
        <f>C31/C$34</f>
      </nc>
      <ndxf>
        <numFmt numFmtId="2" formatCode="0.00"/>
        <alignment horizontal="left" vertical="top" readingOrder="0"/>
      </ndxf>
    </rcc>
    <rcc rId="0" sId="4" dxf="1">
      <nc r="E31">
        <f>D31*#REF!</f>
      </nc>
      <ndxf>
        <numFmt numFmtId="1" formatCode="0"/>
        <alignment horizontal="left" vertical="top" readingOrder="0"/>
      </ndxf>
    </rcc>
    <rcc rId="0" sId="4" dxf="1">
      <nc r="F31">
        <f>D31*#REF!</f>
      </nc>
      <ndxf>
        <numFmt numFmtId="1" formatCode="0"/>
        <alignment horizontal="left" vertical="top" readingOrder="0"/>
      </ndxf>
    </rcc>
    <rcc rId="0" sId="4" dxf="1">
      <nc r="G31">
        <f>D31*#REF!</f>
      </nc>
      <ndxf>
        <font>
          <b/>
          <sz val="11"/>
          <color theme="1"/>
          <name val="Calibri"/>
          <scheme val="minor"/>
        </font>
        <numFmt numFmtId="1" formatCode="0"/>
        <fill>
          <patternFill patternType="solid">
            <bgColor theme="9" tint="0.59999389629810485"/>
          </patternFill>
        </fill>
        <alignment horizontal="left" vertical="top" readingOrder="0"/>
      </ndxf>
    </rcc>
    <rcc rId="0" sId="4" dxf="1">
      <nc r="H31">
        <f>D31*#REF!</f>
      </nc>
      <ndxf>
        <numFmt numFmtId="1" formatCode="0"/>
        <alignment horizontal="left" vertical="top" readingOrder="0"/>
      </ndxf>
    </rcc>
    <rcc rId="0" sId="4" dxf="1">
      <nc r="I31">
        <f>#REF!*D31</f>
      </nc>
      <ndxf>
        <numFmt numFmtId="1" formatCode="0"/>
        <alignment horizontal="left" vertical="top" readingOrder="0"/>
      </ndxf>
    </rcc>
    <rcc rId="0" sId="4" dxf="1">
      <nc r="J31">
        <f>D31*#REF!</f>
      </nc>
      <ndxf>
        <numFmt numFmtId="1" formatCode="0"/>
        <border outline="0">
          <right style="medium">
            <color auto="1"/>
          </right>
        </border>
      </ndxf>
    </rcc>
  </rrc>
  <rrc rId="3434" sId="4" ref="A31:XFD31" action="deleteRow">
    <undo index="0" exp="area" dr="J31:J32" r="J33" sId="4"/>
    <undo index="0" exp="area" dr="I31:I32" r="I33" sId="4"/>
    <undo index="0" exp="area" dr="H31:H32" r="H33" sId="4"/>
    <undo index="0" exp="area" dr="G31:G32" r="G33" sId="4"/>
    <undo index="0" exp="area" dr="F31:F32" r="F33" sId="4"/>
    <undo index="0" exp="area" dr="E31:E32" r="E33" sId="4"/>
    <undo index="0" exp="area" dr="C31:C32" r="C33" sId="4"/>
    <undo index="0" exp="area" dr="B31:B32" r="B33" sId="4"/>
    <rfmt sheetId="4" xfDxf="1" sqref="A31:XFD31" start="0" length="0"/>
    <rcc rId="0" sId="4" dxf="1">
      <nc r="A31" t="inlineStr">
        <is>
          <t>OBGYN</t>
        </is>
      </nc>
      <ndxf>
        <fill>
          <patternFill patternType="solid">
            <bgColor theme="4" tint="0.79998168889431442"/>
          </patternFill>
        </fill>
        <border outline="0">
          <left style="medium">
            <color auto="1"/>
          </left>
          <right style="medium">
            <color auto="1"/>
          </right>
        </border>
      </ndxf>
    </rcc>
    <rcc rId="0" sId="4" dxf="1" numFmtId="4">
      <nc r="B31">
        <v>46</v>
      </nc>
      <ndxf>
        <numFmt numFmtId="1" formatCode="0"/>
        <alignment horizontal="left" vertical="top" readingOrder="0"/>
      </ndxf>
    </rcc>
    <rcc rId="0" sId="4" dxf="1" numFmtId="4">
      <nc r="C31">
        <v>29</v>
      </nc>
      <ndxf>
        <numFmt numFmtId="1" formatCode="0"/>
        <alignment horizontal="left" vertical="top" readingOrder="0"/>
      </ndxf>
    </rcc>
    <rcc rId="0" sId="4" dxf="1">
      <nc r="D31">
        <f>C31/C$33</f>
      </nc>
      <ndxf>
        <numFmt numFmtId="2" formatCode="0.00"/>
        <alignment horizontal="left" vertical="top" readingOrder="0"/>
      </ndxf>
    </rcc>
    <rcc rId="0" sId="4" dxf="1">
      <nc r="E31">
        <f>D31*#REF!</f>
      </nc>
      <ndxf>
        <numFmt numFmtId="1" formatCode="0"/>
        <alignment horizontal="left" vertical="top" readingOrder="0"/>
      </ndxf>
    </rcc>
    <rcc rId="0" sId="4" dxf="1">
      <nc r="F31">
        <f>D31*#REF!</f>
      </nc>
      <ndxf>
        <numFmt numFmtId="1" formatCode="0"/>
        <alignment horizontal="left" vertical="top" readingOrder="0"/>
      </ndxf>
    </rcc>
    <rcc rId="0" sId="4" dxf="1">
      <nc r="G31">
        <f>D31*#REF!</f>
      </nc>
      <ndxf>
        <font>
          <b/>
          <sz val="11"/>
          <color theme="1"/>
          <name val="Calibri"/>
          <scheme val="minor"/>
        </font>
        <numFmt numFmtId="1" formatCode="0"/>
        <fill>
          <patternFill patternType="solid">
            <bgColor theme="9" tint="0.59999389629810485"/>
          </patternFill>
        </fill>
        <alignment horizontal="left" vertical="top" readingOrder="0"/>
      </ndxf>
    </rcc>
    <rcc rId="0" sId="4" dxf="1">
      <nc r="H31">
        <f>D31*#REF!</f>
      </nc>
      <ndxf>
        <numFmt numFmtId="1" formatCode="0"/>
        <alignment horizontal="left" vertical="top" readingOrder="0"/>
      </ndxf>
    </rcc>
    <rcc rId="0" sId="4" dxf="1">
      <nc r="I31">
        <f>#REF!*D31</f>
      </nc>
      <ndxf>
        <numFmt numFmtId="1" formatCode="0"/>
        <alignment horizontal="left" vertical="top" readingOrder="0"/>
      </ndxf>
    </rcc>
    <rcc rId="0" sId="4" dxf="1">
      <nc r="J31">
        <f>D31*#REF!</f>
      </nc>
      <ndxf>
        <numFmt numFmtId="1" formatCode="0"/>
        <border outline="0">
          <right style="medium">
            <color auto="1"/>
          </right>
        </border>
      </ndxf>
    </rcc>
  </rrc>
  <rrc rId="3435" sId="4" ref="A31:XFD31" action="deleteRow">
    <undo index="0" exp="area" dr="J31" r="J32" sId="4"/>
    <undo index="0" exp="area" dr="I31" r="I32" sId="4"/>
    <undo index="0" exp="area" dr="H31" r="H32" sId="4"/>
    <undo index="0" exp="area" dr="G31" r="G32" sId="4"/>
    <undo index="0" exp="area" dr="F31" r="F32" sId="4"/>
    <undo index="0" exp="area" dr="E31" r="E32" sId="4"/>
    <undo index="0" exp="area" dr="C31" r="C32" sId="4"/>
    <undo index="0" exp="area" dr="B31" r="B32" sId="4"/>
    <rfmt sheetId="4" xfDxf="1" sqref="A31:XFD31" start="0" length="0"/>
    <rcc rId="0" sId="4" dxf="1">
      <nc r="A31" t="inlineStr">
        <is>
          <t>Physician Anaesthetist</t>
        </is>
      </nc>
      <ndxf>
        <fill>
          <patternFill patternType="solid">
            <bgColor theme="4" tint="0.79998168889431442"/>
          </patternFill>
        </fill>
        <border outline="0">
          <left style="medium">
            <color auto="1"/>
          </left>
          <right style="medium">
            <color auto="1"/>
          </right>
          <bottom style="double">
            <color auto="1"/>
          </bottom>
        </border>
      </ndxf>
    </rcc>
    <rcc rId="0" sId="4" dxf="1" numFmtId="4">
      <nc r="B31">
        <v>13</v>
      </nc>
      <ndxf>
        <numFmt numFmtId="1" formatCode="0"/>
        <alignment horizontal="left" vertical="top" readingOrder="0"/>
        <border outline="0">
          <bottom style="double">
            <color auto="1"/>
          </bottom>
        </border>
      </ndxf>
    </rcc>
    <rcc rId="0" sId="4" dxf="1" numFmtId="4">
      <nc r="C31">
        <v>12</v>
      </nc>
      <ndxf>
        <numFmt numFmtId="1" formatCode="0"/>
        <alignment horizontal="left" vertical="top" readingOrder="0"/>
        <border outline="0">
          <bottom style="double">
            <color auto="1"/>
          </bottom>
        </border>
      </ndxf>
    </rcc>
    <rcc rId="0" sId="4" dxf="1">
      <nc r="D31">
        <f>C31/C$32</f>
      </nc>
      <ndxf>
        <numFmt numFmtId="2" formatCode="0.00"/>
        <alignment horizontal="left" vertical="top" readingOrder="0"/>
        <border outline="0">
          <bottom style="double">
            <color auto="1"/>
          </bottom>
        </border>
      </ndxf>
    </rcc>
    <rcc rId="0" sId="4" dxf="1">
      <nc r="E31">
        <f>D31*#REF!</f>
      </nc>
      <ndxf>
        <numFmt numFmtId="1" formatCode="0"/>
        <alignment horizontal="left" vertical="top" readingOrder="0"/>
        <border outline="0">
          <bottom style="double">
            <color auto="1"/>
          </bottom>
        </border>
      </ndxf>
    </rcc>
    <rcc rId="0" sId="4" dxf="1">
      <nc r="F31">
        <f>D31*#REF!</f>
      </nc>
      <ndxf>
        <numFmt numFmtId="1" formatCode="0"/>
        <alignment horizontal="left" vertical="top" readingOrder="0"/>
        <border outline="0">
          <bottom style="double">
            <color auto="1"/>
          </bottom>
        </border>
      </ndxf>
    </rcc>
    <rcc rId="0" sId="4" dxf="1">
      <nc r="G31">
        <f>D31*#REF!</f>
      </nc>
      <ndxf>
        <font>
          <b/>
          <sz val="11"/>
          <color theme="1"/>
          <name val="Calibri"/>
          <scheme val="minor"/>
        </font>
        <numFmt numFmtId="1" formatCode="0"/>
        <fill>
          <patternFill patternType="solid">
            <bgColor theme="9" tint="0.59999389629810485"/>
          </patternFill>
        </fill>
        <alignment horizontal="left" vertical="top" readingOrder="0"/>
        <border outline="0">
          <bottom style="double">
            <color auto="1"/>
          </bottom>
        </border>
      </ndxf>
    </rcc>
    <rcc rId="0" sId="4" dxf="1">
      <nc r="H31">
        <f>D31*#REF!</f>
      </nc>
      <ndxf>
        <numFmt numFmtId="1" formatCode="0"/>
        <alignment horizontal="left" vertical="top" readingOrder="0"/>
        <border outline="0">
          <bottom style="double">
            <color auto="1"/>
          </bottom>
        </border>
      </ndxf>
    </rcc>
    <rcc rId="0" sId="4" dxf="1">
      <nc r="I31">
        <f>#REF!*D31</f>
      </nc>
      <ndxf>
        <numFmt numFmtId="1" formatCode="0"/>
        <alignment horizontal="left" vertical="top" readingOrder="0"/>
        <border outline="0">
          <bottom style="double">
            <color auto="1"/>
          </bottom>
        </border>
      </ndxf>
    </rcc>
    <rcc rId="0" sId="4" dxf="1">
      <nc r="J31">
        <f>D31*#REF!</f>
      </nc>
      <ndxf>
        <numFmt numFmtId="1" formatCode="0"/>
        <border outline="0">
          <right style="medium">
            <color auto="1"/>
          </right>
          <bottom style="double">
            <color auto="1"/>
          </bottom>
        </border>
      </ndxf>
    </rcc>
  </rrc>
  <rrc rId="3436" sId="4" ref="A31:XFD31" action="deleteRow">
    <undo index="0" exp="ref" v="1" dr="J31" r="J32" sId="4"/>
    <undo index="0" exp="ref" v="1" dr="I31" r="I32" sId="4"/>
    <undo index="0" exp="ref" v="1" dr="H31" r="H32" sId="4"/>
    <undo index="0" exp="ref" v="1" dr="G31" r="G32" sId="4"/>
    <undo index="0" exp="ref" v="1" dr="F31" r="F32" sId="4"/>
    <undo index="0" exp="ref" v="1" dr="E31" r="E32" sId="4"/>
    <rfmt sheetId="4" xfDxf="1" sqref="A31:XFD31" start="0" length="0"/>
    <rcc rId="0" sId="4" dxf="1">
      <nc r="A31" t="inlineStr">
        <is>
          <t>TOTALS</t>
        </is>
      </nc>
      <ndxf>
        <fill>
          <patternFill patternType="solid">
            <bgColor theme="4" tint="0.79998168889431442"/>
          </patternFill>
        </fill>
        <border outline="0">
          <left style="medium">
            <color auto="1"/>
          </left>
          <right style="medium">
            <color auto="1"/>
          </right>
        </border>
      </ndxf>
    </rcc>
    <rcc rId="0" sId="4" dxf="1">
      <nc r="B31">
        <f>SUM(#REF!)</f>
      </nc>
      <ndxf>
        <font>
          <b/>
          <sz val="11"/>
          <color theme="1"/>
          <name val="Calibri"/>
          <scheme val="minor"/>
        </font>
        <numFmt numFmtId="1" formatCode="0"/>
        <alignment horizontal="left" vertical="top" readingOrder="0"/>
      </ndxf>
    </rcc>
    <rcc rId="0" sId="4" dxf="1">
      <nc r="C31">
        <f>SUM(#REF!)</f>
      </nc>
      <ndxf>
        <font>
          <b/>
          <sz val="11"/>
          <color theme="1"/>
          <name val="Calibri"/>
          <scheme val="minor"/>
        </font>
        <numFmt numFmtId="1" formatCode="0"/>
        <alignment horizontal="left" vertical="top" readingOrder="0"/>
      </ndxf>
    </rcc>
    <rfmt sheetId="4" sqref="D31" start="0" length="0">
      <dxf>
        <alignment horizontal="left" vertical="top" readingOrder="0"/>
      </dxf>
    </rfmt>
    <rcc rId="0" sId="4" dxf="1">
      <nc r="E31">
        <f>SUM(#REF!)</f>
      </nc>
      <ndxf>
        <numFmt numFmtId="1" formatCode="0"/>
        <alignment horizontal="left" vertical="top" readingOrder="0"/>
      </ndxf>
    </rcc>
    <rcc rId="0" sId="4" dxf="1">
      <nc r="F31">
        <f>SUM(#REF!)</f>
      </nc>
      <ndxf>
        <numFmt numFmtId="1" formatCode="0"/>
        <alignment horizontal="left" vertical="top" readingOrder="0"/>
      </ndxf>
    </rcc>
    <rcc rId="0" sId="4" dxf="1">
      <nc r="G31">
        <f>SUM(#REF!)</f>
      </nc>
      <ndxf>
        <font>
          <b/>
          <sz val="11"/>
          <color theme="1"/>
          <name val="Calibri"/>
          <scheme val="minor"/>
        </font>
        <numFmt numFmtId="1" formatCode="0"/>
        <fill>
          <patternFill patternType="solid">
            <bgColor theme="9" tint="0.59999389629810485"/>
          </patternFill>
        </fill>
        <alignment horizontal="left" vertical="top" readingOrder="0"/>
      </ndxf>
    </rcc>
    <rcc rId="0" sId="4" dxf="1">
      <nc r="H31">
        <f>SUM(#REF!)</f>
      </nc>
      <ndxf>
        <numFmt numFmtId="1" formatCode="0"/>
        <alignment horizontal="left" vertical="top" readingOrder="0"/>
      </ndxf>
    </rcc>
    <rcc rId="0" sId="4" dxf="1">
      <nc r="I31">
        <f>SUM(#REF!)</f>
      </nc>
      <ndxf>
        <numFmt numFmtId="1" formatCode="0"/>
        <alignment horizontal="left" vertical="top" readingOrder="0"/>
      </ndxf>
    </rcc>
    <rcc rId="0" sId="4" dxf="1">
      <nc r="J31">
        <f>SUM(#REF!)</f>
      </nc>
      <ndxf>
        <numFmt numFmtId="1" formatCode="0"/>
        <alignment horizontal="left" vertical="top" readingOrder="0"/>
        <border outline="0">
          <right style="medium">
            <color auto="1"/>
          </right>
        </border>
      </ndxf>
    </rcc>
  </rrc>
  <rrc rId="3437" sId="4" ref="A31:XFD31" action="deleteRow">
    <undo index="0" exp="ref" v="1" dr="J31" r="J32" sId="4"/>
    <undo index="0" exp="ref" v="1" dr="I31" r="I32" sId="4"/>
    <undo index="0" exp="ref" v="1" dr="H31" r="H32" sId="4"/>
    <undo index="0" exp="ref" v="1" dr="G31" r="G32" sId="4"/>
    <undo index="0" exp="ref" v="1" dr="F31" r="F32" sId="4"/>
    <undo index="0" exp="ref" v="1" dr="E31" r="E32" sId="4"/>
    <rfmt sheetId="4" xfDxf="1" sqref="A31:XFD31" start="0" length="0"/>
    <rcc rId="0" sId="4" dxf="1">
      <nc r="A31" t="inlineStr">
        <is>
          <t>COST OF TRAINING SOA DOCTORS</t>
        </is>
      </nc>
      <ndxf>
        <fill>
          <patternFill patternType="solid">
            <bgColor theme="4" tint="0.79998168889431442"/>
          </patternFill>
        </fill>
        <border outline="0">
          <left style="medium">
            <color auto="1"/>
          </left>
          <right style="medium">
            <color auto="1"/>
          </right>
        </border>
      </ndxf>
    </rcc>
    <rfmt sheetId="4" sqref="B31" start="0" length="0">
      <dxf>
        <numFmt numFmtId="4" formatCode="#,##0.00"/>
        <alignment horizontal="left" vertical="top" readingOrder="0"/>
      </dxf>
    </rfmt>
    <rfmt sheetId="4" sqref="C31" start="0" length="0">
      <dxf>
        <numFmt numFmtId="4" formatCode="#,##0.00"/>
        <alignment horizontal="left" vertical="top" readingOrder="0"/>
      </dxf>
    </rfmt>
    <rfmt sheetId="4" sqref="D31" start="0" length="0">
      <dxf>
        <numFmt numFmtId="4" formatCode="#,##0.00"/>
        <alignment horizontal="left" vertical="top" readingOrder="0"/>
      </dxf>
    </rfmt>
    <rcc rId="0" sId="4" dxf="1">
      <nc r="E31">
        <f>#REF!*$F$2*$G$2</f>
      </nc>
      <ndxf>
        <numFmt numFmtId="4" formatCode="#,##0.00"/>
        <alignment horizontal="left" vertical="top" readingOrder="0"/>
      </ndxf>
    </rcc>
    <rcc rId="0" sId="4" dxf="1">
      <nc r="F31">
        <f>#REF!*$F$2*$G$2</f>
      </nc>
      <ndxf>
        <numFmt numFmtId="4" formatCode="#,##0.00"/>
        <alignment horizontal="left" vertical="top" readingOrder="0"/>
      </ndxf>
    </rcc>
    <rcc rId="0" sId="4" dxf="1">
      <nc r="G31">
        <f>#REF!*$F$2*$G$2</f>
      </nc>
      <ndxf>
        <font>
          <b/>
          <sz val="11"/>
          <color theme="1"/>
          <name val="Calibri"/>
          <scheme val="minor"/>
        </font>
        <numFmt numFmtId="4" formatCode="#,##0.00"/>
        <fill>
          <patternFill patternType="solid">
            <bgColor theme="9" tint="0.59999389629810485"/>
          </patternFill>
        </fill>
        <alignment horizontal="left" vertical="top" readingOrder="0"/>
      </ndxf>
    </rcc>
    <rcc rId="0" sId="4" dxf="1">
      <nc r="H31">
        <f>#REF!*$F$2*$G$2</f>
      </nc>
      <ndxf>
        <numFmt numFmtId="4" formatCode="#,##0.00"/>
        <alignment horizontal="left" vertical="top" readingOrder="0"/>
      </ndxf>
    </rcc>
    <rcc rId="0" sId="4" dxf="1">
      <nc r="I31">
        <f>#REF!*$F$2*$G$2</f>
      </nc>
      <ndxf>
        <numFmt numFmtId="4" formatCode="#,##0.00"/>
        <alignment horizontal="left" vertical="top" readingOrder="0"/>
      </ndxf>
    </rcc>
    <rcc rId="0" sId="4" dxf="1">
      <nc r="J31">
        <f>#REF!*$F$2*$G$2</f>
      </nc>
      <ndxf>
        <numFmt numFmtId="4" formatCode="#,##0.00"/>
        <alignment horizontal="left" vertical="top" readingOrder="0"/>
        <border outline="0">
          <right style="medium">
            <color auto="1"/>
          </right>
        </border>
      </ndxf>
    </rcc>
  </rrc>
  <rrc rId="3438" sId="4" ref="A31:XFD31" action="deleteRow">
    <rfmt sheetId="4" xfDxf="1" sqref="A31:XFD31" start="0" length="0"/>
    <rcc rId="0" sId="4" dxf="1">
      <nc r="A31" t="inlineStr">
        <is>
          <t>COST OF TRAINING ALL CADRES</t>
        </is>
      </nc>
      <ndxf>
        <fill>
          <patternFill patternType="solid">
            <bgColor theme="4" tint="0.79998168889431442"/>
          </patternFill>
        </fill>
        <border outline="0">
          <left style="medium">
            <color auto="1"/>
          </left>
          <right style="medium">
            <color auto="1"/>
          </right>
          <top style="medium">
            <color auto="1"/>
          </top>
          <bottom style="medium">
            <color auto="1"/>
          </bottom>
        </border>
      </ndxf>
    </rcc>
    <rfmt sheetId="4" sqref="B31" start="0" length="0">
      <dxf>
        <alignment horizontal="left" vertical="top" readingOrder="0"/>
        <border outline="0">
          <top style="medium">
            <color auto="1"/>
          </top>
          <bottom style="medium">
            <color auto="1"/>
          </bottom>
        </border>
      </dxf>
    </rfmt>
    <rfmt sheetId="4" sqref="C31" start="0" length="0">
      <dxf>
        <alignment horizontal="left" vertical="top" readingOrder="0"/>
        <border outline="0">
          <top style="medium">
            <color auto="1"/>
          </top>
          <bottom style="medium">
            <color auto="1"/>
          </bottom>
        </border>
      </dxf>
    </rfmt>
    <rfmt sheetId="4" sqref="D31" start="0" length="0">
      <dxf>
        <alignment horizontal="left" vertical="top" readingOrder="0"/>
        <border outline="0">
          <top style="medium">
            <color auto="1"/>
          </top>
          <bottom style="medium">
            <color auto="1"/>
          </bottom>
        </border>
      </dxf>
    </rfmt>
    <rcc rId="0" sId="4" dxf="1">
      <nc r="E31">
        <f>#REF!+SUM($H5:$H26)</f>
      </nc>
      <ndxf>
        <numFmt numFmtId="35" formatCode="_(* #,##0.00_);_(* \(#,##0.00\);_(* &quot;-&quot;??_);_(@_)"/>
        <alignment horizontal="left" vertical="top" readingOrder="0"/>
        <border outline="0">
          <top style="medium">
            <color auto="1"/>
          </top>
          <bottom style="medium">
            <color auto="1"/>
          </bottom>
        </border>
      </ndxf>
    </rcc>
    <rcc rId="0" sId="4" dxf="1">
      <nc r="F31">
        <f>#REF!+SUM($H5:$H26)</f>
      </nc>
      <ndxf>
        <numFmt numFmtId="35" formatCode="_(* #,##0.00_);_(* \(#,##0.00\);_(* &quot;-&quot;??_);_(@_)"/>
        <alignment horizontal="left" vertical="top" readingOrder="0"/>
        <border outline="0">
          <top style="medium">
            <color auto="1"/>
          </top>
          <bottom style="medium">
            <color auto="1"/>
          </bottom>
        </border>
      </ndxf>
    </rcc>
    <rcc rId="0" sId="4" dxf="1">
      <nc r="G31">
        <f>#REF!+SUM($H5:$H26)</f>
      </nc>
      <ndxf>
        <font>
          <b/>
          <sz val="11"/>
          <color theme="1"/>
          <name val="Calibri"/>
          <scheme val="minor"/>
        </font>
        <numFmt numFmtId="35" formatCode="_(* #,##0.00_);_(* \(#,##0.00\);_(* &quot;-&quot;??_);_(@_)"/>
        <fill>
          <patternFill patternType="solid">
            <bgColor theme="9" tint="0.59999389629810485"/>
          </patternFill>
        </fill>
        <alignment horizontal="left" vertical="top" readingOrder="0"/>
        <border outline="0">
          <top style="medium">
            <color auto="1"/>
          </top>
          <bottom style="medium">
            <color auto="1"/>
          </bottom>
        </border>
      </ndxf>
    </rcc>
    <rcc rId="0" sId="4" dxf="1">
      <nc r="H31">
        <f>#REF!+SUM($H5:$H26)</f>
      </nc>
      <ndxf>
        <numFmt numFmtId="35" formatCode="_(* #,##0.00_);_(* \(#,##0.00\);_(* &quot;-&quot;??_);_(@_)"/>
        <alignment horizontal="left" vertical="top" readingOrder="0"/>
        <border outline="0">
          <top style="medium">
            <color auto="1"/>
          </top>
          <bottom style="medium">
            <color auto="1"/>
          </bottom>
        </border>
      </ndxf>
    </rcc>
    <rcc rId="0" sId="4" dxf="1">
      <nc r="I31">
        <f>#REF!+SUM($H5:$H26)</f>
      </nc>
      <ndxf>
        <numFmt numFmtId="35" formatCode="_(* #,##0.00_);_(* \(#,##0.00\);_(* &quot;-&quot;??_);_(@_)"/>
        <alignment horizontal="left" vertical="top" readingOrder="0"/>
        <border outline="0">
          <top style="medium">
            <color auto="1"/>
          </top>
          <bottom style="medium">
            <color auto="1"/>
          </bottom>
        </border>
      </ndxf>
    </rcc>
    <rcc rId="0" sId="4" dxf="1">
      <nc r="J31">
        <f>#REF!+SUM($H5:$H26)</f>
      </nc>
      <ndxf>
        <numFmt numFmtId="35" formatCode="_(* #,##0.00_);_(* \(#,##0.00\);_(* &quot;-&quot;??_);_(@_)"/>
        <alignment horizontal="left" vertical="top" readingOrder="0"/>
        <border outline="0">
          <right style="medium">
            <color auto="1"/>
          </right>
          <top style="medium">
            <color auto="1"/>
          </top>
          <bottom style="medium">
            <color auto="1"/>
          </bottom>
        </border>
      </ndxf>
    </rcc>
  </rrc>
  <rrc rId="3439" sId="4" ref="A31:XFD31" action="deleteRow">
    <rfmt sheetId="4" xfDxf="1" sqref="A31:XFD31" start="0" length="0"/>
    <rfmt sheetId="4" sqref="B31" start="0" length="0">
      <dxf>
        <alignment horizontal="left" vertical="top" readingOrder="0"/>
      </dxf>
    </rfmt>
    <rfmt sheetId="4" sqref="C31" start="0" length="0">
      <dxf>
        <alignment horizontal="left" vertical="top" readingOrder="0"/>
      </dxf>
    </rfmt>
    <rfmt sheetId="4" sqref="D31" start="0" length="0">
      <dxf>
        <alignment horizontal="left" vertical="top" readingOrder="0"/>
      </dxf>
    </rfmt>
    <rfmt sheetId="4" sqref="E31" start="0" length="0">
      <dxf>
        <alignment horizontal="left" vertical="top" readingOrder="0"/>
      </dxf>
    </rfmt>
    <rfmt sheetId="4" sqref="F31" start="0" length="0">
      <dxf>
        <alignment horizontal="left" vertical="top" readingOrder="0"/>
      </dxf>
    </rfmt>
    <rcc rId="0" sId="4" dxf="1">
      <nc r="G31" t="inlineStr">
        <is>
          <t>*This target has been chosen by the costing work group</t>
        </is>
      </nc>
      <ndxf>
        <alignment horizontal="left" vertical="top" readingOrder="0"/>
      </ndxf>
    </rcc>
    <rfmt sheetId="4" sqref="H31" start="0" length="0">
      <dxf>
        <alignment horizontal="left" vertical="top" readingOrder="0"/>
      </dxf>
    </rfmt>
  </rrc>
  <rrc rId="3440" sId="4" ref="A31:XFD31" action="deleteRow">
    <rfmt sheetId="4" xfDxf="1" sqref="A31:XFD31" start="0" length="0"/>
    <rfmt sheetId="4" sqref="B31" start="0" length="0">
      <dxf>
        <alignment horizontal="left" vertical="top" readingOrder="0"/>
      </dxf>
    </rfmt>
    <rfmt sheetId="4" sqref="C31" start="0" length="0">
      <dxf>
        <alignment horizontal="left" vertical="top" readingOrder="0"/>
      </dxf>
    </rfmt>
    <rfmt sheetId="4" sqref="D31" start="0" length="0">
      <dxf>
        <alignment horizontal="left" vertical="top" readingOrder="0"/>
      </dxf>
    </rfmt>
    <rfmt sheetId="4" sqref="E31" start="0" length="0">
      <dxf>
        <alignment horizontal="left" vertical="top" readingOrder="0"/>
      </dxf>
    </rfmt>
    <rfmt sheetId="4" sqref="F31" start="0" length="0">
      <dxf>
        <alignment horizontal="left" vertical="top" readingOrder="0"/>
      </dxf>
    </rfmt>
    <rfmt sheetId="4" sqref="G31" start="0" length="0">
      <dxf>
        <alignment horizontal="left" vertical="top" readingOrder="0"/>
      </dxf>
    </rfmt>
    <rfmt sheetId="4" sqref="H31" start="0" length="0">
      <dxf>
        <alignment horizontal="left" vertical="top" readingOrder="0"/>
      </dxf>
    </rfmt>
  </rrc>
  <rrc rId="3441" sId="4" ref="A31:XFD31" action="deleteRow">
    <rfmt sheetId="4" xfDxf="1" sqref="A31:XFD31" start="0" length="0"/>
    <rfmt sheetId="4" sqref="B31" start="0" length="0">
      <dxf>
        <alignment horizontal="left" vertical="top" readingOrder="0"/>
      </dxf>
    </rfmt>
    <rfmt sheetId="4" sqref="C31" start="0" length="0">
      <dxf>
        <alignment horizontal="left" vertical="top" readingOrder="0"/>
      </dxf>
    </rfmt>
    <rfmt sheetId="4" sqref="D31" start="0" length="0">
      <dxf>
        <alignment horizontal="left" vertical="top" readingOrder="0"/>
      </dxf>
    </rfmt>
    <rfmt sheetId="4" sqref="E31" start="0" length="0">
      <dxf>
        <alignment horizontal="left" vertical="top" readingOrder="0"/>
      </dxf>
    </rfmt>
    <rfmt sheetId="4" sqref="F31" start="0" length="0">
      <dxf>
        <alignment horizontal="left" vertical="top" readingOrder="0"/>
      </dxf>
    </rfmt>
    <rfmt sheetId="4" sqref="G31" start="0" length="0">
      <dxf>
        <alignment horizontal="left" vertical="top" readingOrder="0"/>
      </dxf>
    </rfmt>
    <rfmt sheetId="4" sqref="H31" start="0" length="0">
      <dxf>
        <alignment horizontal="left" vertical="top" readingOrder="0"/>
      </dxf>
    </rfmt>
  </rrc>
  <rrc rId="3442" sId="4" ref="I1:I1048576" action="deleteCol">
    <rfmt sheetId="4" xfDxf="1" sqref="I1:I1048576" start="0" length="0"/>
    <rcc rId="0" sId="4" dxf="1">
      <nc r="I1" t="inlineStr">
        <is>
          <t>Notes</t>
        </is>
      </nc>
      <ndxf>
        <font>
          <b/>
          <sz val="11"/>
          <color theme="1"/>
          <name val="Calibri"/>
          <scheme val="minor"/>
        </font>
      </ndxf>
    </rcc>
    <rcc rId="0" sId="4" dxf="1">
      <nc r="I2" t="inlineStr">
        <is>
          <t>Total needs were determined at the September 2016 Costing Workshop</t>
        </is>
      </nc>
      <ndxf>
        <font>
          <b/>
          <sz val="11"/>
          <color theme="1"/>
          <name val="Calibri"/>
          <scheme val="minor"/>
        </font>
      </ndxf>
    </rcc>
    <rcc rId="0" sId="4">
      <nc r="I3" t="inlineStr">
        <is>
          <t>at this time, 14 new students per year. But could potentially have 18 students per year</t>
        </is>
      </nc>
    </rcc>
    <rcc rId="0" sId="4">
      <nc r="I4" t="inlineStr">
        <is>
          <t>at this time, 1-7 students per year. But could potentially take up to 10 per year</t>
        </is>
      </nc>
    </rcc>
    <rcc rId="0" sId="4">
      <nc r="I9" t="inlineStr">
        <is>
          <t>Need obtained from Mr. Gilbert Musonda</t>
        </is>
      </nc>
    </rcc>
    <rcc rId="0" sId="4">
      <nc r="I11" t="inlineStr">
        <is>
          <t>in the tertiary hospitals</t>
        </is>
      </nc>
    </rcc>
    <rcc rId="0" sId="4">
      <nc r="I18" t="inlineStr">
        <is>
          <t>2 per provincial hospital, UTH need have 5 general 2 spinal 2 peds</t>
        </is>
      </nc>
    </rcc>
    <rcc rId="0" sId="4">
      <nc r="I22" t="inlineStr">
        <is>
          <t>3 per provincial hospital, 9 per tertiary hospital</t>
        </is>
      </nc>
    </rcc>
  </rrc>
  <rcc rId="3443" sId="4">
    <oc r="O4" t="inlineStr">
      <is>
        <t xml:space="preserve">2 per 10 of the provincial hospitals </t>
      </is>
    </oc>
    <nc r="O4"/>
  </rcc>
  <rfmt sheetId="4" sqref="A1:A28" start="0" length="0">
    <dxf>
      <border>
        <left style="medium">
          <color indexed="64"/>
        </left>
      </border>
    </dxf>
  </rfmt>
  <rdn rId="0" localSheetId="4" customView="1" name="Z_8BBC4080_817A_7743_8A36_E2533A0C75F9_.wvu.Rows" hidden="1" oldHidden="1">
    <oldFormula>'Human Resources'!#REF!</oldFormula>
  </rdn>
  <rcv guid="{8BBC4080-817A-7743-8A36-E2533A0C75F9}" action="delete"/>
  <rcv guid="{8BBC4080-817A-7743-8A36-E2533A0C75F9}"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45" sId="5">
    <oc r="A3" t="inlineStr">
      <is>
        <t>MINISTRY OF HEALTH</t>
      </is>
    </oc>
    <nc r="A3"/>
  </rcc>
  <rcc rId="3446" sId="5">
    <oc r="A4" t="inlineStr">
      <is>
        <t>UNIT COSTS FOR 2011 TO 2013 PLANNING CYCLE</t>
      </is>
    </oc>
    <nc r="A4"/>
  </rcc>
  <rcc rId="3447" sId="5">
    <oc r="A5" t="inlineStr">
      <is>
        <t xml:space="preserve">STATIONERY REQUIREMENTS </t>
      </is>
    </oc>
    <nc r="A5"/>
  </rcc>
  <rcc rId="3448" sId="5">
    <oc r="G5" t="inlineStr">
      <is>
        <t>Number of hospitals per level</t>
      </is>
    </oc>
    <nc r="G5"/>
  </rcc>
  <rcc rId="3449" sId="5">
    <oc r="G6" t="inlineStr">
      <is>
        <t>Level 1</t>
      </is>
    </oc>
    <nc r="G6"/>
  </rcc>
  <rcc rId="3450" sId="5">
    <oc r="H6">
      <v>104</v>
    </oc>
    <nc r="H6"/>
  </rcc>
  <rcc rId="3451" sId="5">
    <oc r="A7" t="inlineStr">
      <is>
        <t>Item</t>
      </is>
    </oc>
    <nc r="A7"/>
  </rcc>
  <rcc rId="3452" sId="5">
    <oc r="B7" t="inlineStr">
      <is>
        <t xml:space="preserve"> Qty </t>
      </is>
    </oc>
    <nc r="B7"/>
  </rcc>
  <rcc rId="3453" sId="5">
    <oc r="C7" t="inlineStr">
      <is>
        <t xml:space="preserve">      Price </t>
      </is>
    </oc>
    <nc r="C7"/>
  </rcc>
  <rcc rId="3454" sId="5">
    <oc r="D7" t="inlineStr">
      <is>
        <t xml:space="preserve"> Total </t>
      </is>
    </oc>
    <nc r="D7"/>
  </rcc>
  <rcc rId="3455" sId="5">
    <oc r="G7" t="inlineStr">
      <is>
        <t>Level 2</t>
      </is>
    </oc>
    <nc r="G7"/>
  </rcc>
  <rcc rId="3456" sId="5">
    <oc r="H7">
      <v>28</v>
    </oc>
    <nc r="H7"/>
  </rcc>
  <rcc rId="3457" sId="5">
    <oc r="A8" t="inlineStr">
      <is>
        <t>Paper</t>
      </is>
    </oc>
    <nc r="A8"/>
  </rcc>
  <rcc rId="3458" sId="5">
    <oc r="B8">
      <v>2</v>
    </oc>
    <nc r="B8"/>
  </rcc>
  <rcc rId="3459" sId="5" numFmtId="4">
    <oc r="C8">
      <v>300</v>
    </oc>
    <nc r="C8"/>
  </rcc>
  <rcc rId="3460" sId="5">
    <oc r="D8">
      <f>B8*C8</f>
    </oc>
    <nc r="D8"/>
  </rcc>
  <rcc rId="3461" sId="5">
    <oc r="G8" t="inlineStr">
      <is>
        <t>Level 3</t>
      </is>
    </oc>
    <nc r="G8"/>
  </rcc>
  <rcc rId="3462" sId="5">
    <oc r="H8">
      <v>12</v>
    </oc>
    <nc r="H8"/>
  </rcc>
  <rcc rId="3463" sId="5">
    <oc r="A9" t="inlineStr">
      <is>
        <t>Pens</t>
      </is>
    </oc>
    <nc r="A9"/>
  </rcc>
  <rcc rId="3464" sId="5">
    <oc r="B9">
      <v>10</v>
    </oc>
    <nc r="B9"/>
  </rcc>
  <rcc rId="3465" sId="5" numFmtId="4">
    <oc r="C9">
      <v>10</v>
    </oc>
    <nc r="C9"/>
  </rcc>
  <rcc rId="3466" sId="5">
    <oc r="D9">
      <f>B9*C9</f>
    </oc>
    <nc r="D9"/>
  </rcc>
  <rcc rId="3467" sId="5">
    <oc r="A10" t="inlineStr">
      <is>
        <t>Flip Chart</t>
      </is>
    </oc>
    <nc r="A10"/>
  </rcc>
  <rcc rId="3468" sId="5">
    <oc r="B10">
      <v>2</v>
    </oc>
    <nc r="B10"/>
  </rcc>
  <rcc rId="3469" sId="5" numFmtId="4">
    <oc r="C10">
      <v>300</v>
    </oc>
    <nc r="C10"/>
  </rcc>
  <rcc rId="3470" sId="5">
    <oc r="D10">
      <f>B10*C10</f>
    </oc>
    <nc r="D10"/>
  </rcc>
  <rcc rId="3471" sId="5">
    <oc r="A11" t="inlineStr">
      <is>
        <t>Markers</t>
      </is>
    </oc>
    <nc r="A11"/>
  </rcc>
  <rcc rId="3472" sId="5">
    <oc r="B11">
      <v>5</v>
    </oc>
    <nc r="B11"/>
  </rcc>
  <rcc rId="3473" sId="5" numFmtId="4">
    <oc r="C11">
      <v>100</v>
    </oc>
    <nc r="C11"/>
  </rcc>
  <rcc rId="3474" sId="5">
    <oc r="D11">
      <f>B11*C11</f>
    </oc>
    <nc r="D11"/>
  </rcc>
  <rcc rId="3475" sId="5">
    <oc r="A12" t="inlineStr">
      <is>
        <t>Staples</t>
      </is>
    </oc>
    <nc r="A12"/>
  </rcc>
  <rcc rId="3476" sId="5">
    <oc r="B12">
      <v>1</v>
    </oc>
    <nc r="B12"/>
  </rcc>
  <rcc rId="3477" sId="5" numFmtId="4">
    <oc r="C12">
      <v>50</v>
    </oc>
    <nc r="C12"/>
  </rcc>
  <rcc rId="3478" sId="5">
    <oc r="D12">
      <f>B12*C12</f>
    </oc>
    <nc r="D12"/>
  </rcc>
  <rcc rId="3479" sId="5">
    <oc r="A13" t="inlineStr">
      <is>
        <t>Folders</t>
      </is>
    </oc>
    <nc r="A13"/>
  </rcc>
  <rcc rId="3480" sId="5">
    <oc r="B13">
      <v>10</v>
    </oc>
    <nc r="B13"/>
  </rcc>
  <rcc rId="3481" sId="5" numFmtId="4">
    <oc r="C13">
      <v>12</v>
    </oc>
    <nc r="C13"/>
  </rcc>
  <rcc rId="3482" sId="5">
    <oc r="D13">
      <f>B13*C13</f>
    </oc>
    <nc r="D13"/>
  </rcc>
  <rcc rId="3483" sId="5">
    <oc r="A14" t="inlineStr">
      <is>
        <t>Pencils</t>
      </is>
    </oc>
    <nc r="A14"/>
  </rcc>
  <rcc rId="3484" sId="5">
    <oc r="B14">
      <v>10</v>
    </oc>
    <nc r="B14"/>
  </rcc>
  <rcc rId="3485" sId="5">
    <oc r="C14">
      <v>5</v>
    </oc>
    <nc r="C14"/>
  </rcc>
  <rcc rId="3486" sId="5">
    <oc r="D14">
      <f>B14*C14</f>
    </oc>
    <nc r="D14"/>
  </rcc>
  <rcc rId="3487" sId="5">
    <oc r="A15" t="inlineStr">
      <is>
        <t>Flash drives</t>
      </is>
    </oc>
    <nc r="A15"/>
  </rcc>
  <rcc rId="3488" sId="5">
    <oc r="B15">
      <v>10</v>
    </oc>
    <nc r="B15"/>
  </rcc>
  <rcc rId="3489" sId="5" numFmtId="4">
    <oc r="C15">
      <v>100</v>
    </oc>
    <nc r="C15"/>
  </rcc>
  <rcc rId="3490" sId="5">
    <oc r="D15">
      <f>B15*C15</f>
    </oc>
    <nc r="D15"/>
  </rcc>
  <rcc rId="3491" sId="5">
    <oc r="A16" t="inlineStr">
      <is>
        <t>Filing Clips</t>
      </is>
    </oc>
    <nc r="A16"/>
  </rcc>
  <rcc rId="3492" sId="5">
    <oc r="B16">
      <v>1</v>
    </oc>
    <nc r="B16"/>
  </rcc>
  <rcc rId="3493" sId="5" numFmtId="4">
    <oc r="C16">
      <v>150</v>
    </oc>
    <nc r="C16"/>
  </rcc>
  <rcc rId="3494" sId="5">
    <oc r="D16">
      <f>B16*C16</f>
    </oc>
    <nc r="D16"/>
  </rcc>
  <rcc rId="3495" sId="5">
    <oc r="A17" t="inlineStr">
      <is>
        <t>Writing Pads</t>
      </is>
    </oc>
    <nc r="A17"/>
  </rcc>
  <rcc rId="3496" sId="5">
    <oc r="B17">
      <v>10</v>
    </oc>
    <nc r="B17"/>
  </rcc>
  <rcc rId="3497" sId="5" numFmtId="4">
    <oc r="C17">
      <v>100</v>
    </oc>
    <nc r="C17"/>
  </rcc>
  <rcc rId="3498" sId="5">
    <oc r="D17">
      <f>B17*C17</f>
    </oc>
    <nc r="D17"/>
  </rcc>
  <rcc rId="3499" sId="5">
    <oc r="A18" t="inlineStr">
      <is>
        <t>Ring Binder</t>
      </is>
    </oc>
    <nc r="A18"/>
  </rcc>
  <rcc rId="3500" sId="5">
    <oc r="B18">
      <v>10</v>
    </oc>
    <nc r="B18"/>
  </rcc>
  <rcc rId="3501" sId="5" numFmtId="4">
    <oc r="C18">
      <v>174.5</v>
    </oc>
    <nc r="C18"/>
  </rcc>
  <rcc rId="3502" sId="5">
    <oc r="D18">
      <f>B18*C18</f>
    </oc>
    <nc r="D18"/>
  </rcc>
  <rcc rId="3503" sId="5">
    <oc r="A19" t="inlineStr">
      <is>
        <t>Toner</t>
      </is>
    </oc>
    <nc r="A19"/>
  </rcc>
  <rcc rId="3504" sId="5">
    <oc r="D19">
      <f>SUM(D8:D18)</f>
    </oc>
    <nc r="D19"/>
  </rcc>
  <rcc rId="3505" sId="5">
    <oc r="A20" t="inlineStr">
      <is>
        <t xml:space="preserve">Cost for ten participants in  5 day w/shop </t>
      </is>
    </oc>
    <nc r="A20"/>
  </rcc>
  <rcc rId="3506" sId="5">
    <oc r="A22" t="inlineStr">
      <is>
        <t xml:space="preserve"> Cost per participant </t>
      </is>
    </oc>
    <nc r="A22"/>
  </rcc>
  <rcc rId="3507" sId="5">
    <oc r="D22">
      <f>D19/10</f>
    </oc>
    <nc r="D22"/>
  </rcc>
  <rcc rId="3508" sId="5">
    <oc r="A23" t="inlineStr">
      <is>
        <t xml:space="preserve"> Cost per participant per day </t>
      </is>
    </oc>
    <nc r="A23"/>
  </rcc>
  <rcc rId="3509" sId="5">
    <oc r="D23">
      <f>D22/10</f>
    </oc>
    <nc r="D23"/>
  </rcc>
  <rcc rId="3510" sId="5">
    <oc r="A24" t="inlineStr">
      <is>
        <t>Toner</t>
      </is>
    </oc>
    <nc r="A24"/>
  </rcc>
  <rcc rId="3511" sId="5">
    <oc r="A27" t="inlineStr">
      <is>
        <t>ACCOMODATION</t>
      </is>
    </oc>
    <nc r="A27"/>
  </rcc>
  <rcc rId="3512" sId="5">
    <oc r="B28" t="inlineStr">
      <is>
        <t xml:space="preserve"> Lusaka </t>
      </is>
    </oc>
    <nc r="B28"/>
  </rcc>
  <rcc rId="3513" sId="5">
    <oc r="C28" t="inlineStr">
      <is>
        <t xml:space="preserve"> Central </t>
      </is>
    </oc>
    <nc r="C28"/>
  </rcc>
  <rcc rId="3514" sId="5">
    <oc r="D28" t="inlineStr">
      <is>
        <t xml:space="preserve"> Copperbelt </t>
      </is>
    </oc>
    <nc r="D28"/>
  </rcc>
  <rcc rId="3515" sId="5">
    <oc r="E28" t="inlineStr">
      <is>
        <t xml:space="preserve"> Eastern </t>
      </is>
    </oc>
    <nc r="E28"/>
  </rcc>
  <rcc rId="3516" sId="5">
    <oc r="F28" t="inlineStr">
      <is>
        <t xml:space="preserve"> Luapula </t>
      </is>
    </oc>
    <nc r="F28"/>
  </rcc>
  <rcc rId="3517" sId="5">
    <oc r="G28" t="inlineStr">
      <is>
        <t xml:space="preserve"> N/Western </t>
      </is>
    </oc>
    <nc r="G28"/>
  </rcc>
  <rcc rId="3518" sId="5">
    <oc r="H28" t="inlineStr">
      <is>
        <t xml:space="preserve"> Northern </t>
      </is>
    </oc>
    <nc r="H28"/>
  </rcc>
  <rcc rId="3519" sId="5">
    <oc r="I28" t="inlineStr">
      <is>
        <t xml:space="preserve"> Southern </t>
      </is>
    </oc>
    <nc r="I28"/>
  </rcc>
  <rcc rId="3520" sId="5">
    <oc r="J28" t="inlineStr">
      <is>
        <t xml:space="preserve"> Western </t>
      </is>
    </oc>
    <nc r="J28"/>
  </rcc>
  <rcc rId="3521" sId="5">
    <oc r="A29" t="inlineStr">
      <is>
        <t>Conference Facilities/ Day</t>
      </is>
    </oc>
    <nc r="A29"/>
  </rcc>
  <rcc rId="3522" sId="5" numFmtId="4">
    <oc r="B29">
      <v>1000</v>
    </oc>
    <nc r="B29"/>
  </rcc>
  <rcc rId="3523" sId="5" numFmtId="4">
    <oc r="C29">
      <v>1000</v>
    </oc>
    <nc r="C29"/>
  </rcc>
  <rcc rId="3524" sId="5" numFmtId="4">
    <oc r="D29">
      <v>1000</v>
    </oc>
    <nc r="D29"/>
  </rcc>
  <rcc rId="3525" sId="5" numFmtId="4">
    <oc r="E29">
      <v>1000</v>
    </oc>
    <nc r="E29"/>
  </rcc>
  <rcc rId="3526" sId="5" numFmtId="4">
    <oc r="F29">
      <v>1000</v>
    </oc>
    <nc r="F29"/>
  </rcc>
  <rcc rId="3527" sId="5" numFmtId="4">
    <oc r="G29">
      <v>1000</v>
    </oc>
    <nc r="G29"/>
  </rcc>
  <rcc rId="3528" sId="5" numFmtId="4">
    <oc r="H29">
      <v>1000</v>
    </oc>
    <nc r="H29"/>
  </rcc>
  <rcc rId="3529" sId="5" numFmtId="4">
    <oc r="I29">
      <v>1000</v>
    </oc>
    <nc r="I29"/>
  </rcc>
  <rcc rId="3530" sId="5" numFmtId="4">
    <oc r="J29">
      <v>1000</v>
    </oc>
    <nc r="J29"/>
  </rcc>
  <rcc rId="3531" sId="5">
    <oc r="A31" t="inlineStr">
      <is>
        <t>Accommodation cost per person</t>
      </is>
    </oc>
    <nc r="A31"/>
  </rcc>
  <rcc rId="3532" sId="5">
    <oc r="B31">
      <v>450</v>
    </oc>
    <nc r="B31"/>
  </rcc>
  <rcc rId="3533" sId="5">
    <oc r="C31">
      <v>300</v>
    </oc>
    <nc r="C31"/>
  </rcc>
  <rcc rId="3534" sId="5">
    <oc r="D31">
      <v>350</v>
    </oc>
    <nc r="D31"/>
  </rcc>
  <rcc rId="3535" sId="5">
    <oc r="E31">
      <v>300</v>
    </oc>
    <nc r="E31"/>
  </rcc>
  <rcc rId="3536" sId="5">
    <oc r="F31">
      <v>300</v>
    </oc>
    <nc r="F31"/>
  </rcc>
  <rcc rId="3537" sId="5">
    <oc r="G31">
      <v>350</v>
    </oc>
    <nc r="G31"/>
  </rcc>
  <rcc rId="3538" sId="5">
    <oc r="H31">
      <v>300</v>
    </oc>
    <nc r="H31"/>
  </rcc>
  <rcc rId="3539" sId="5">
    <oc r="I31">
      <v>350</v>
    </oc>
    <nc r="I31"/>
  </rcc>
  <rcc rId="3540" sId="5">
    <oc r="J31">
      <v>300</v>
    </oc>
    <nc r="J31"/>
  </rcc>
  <rcc rId="3541" sId="5">
    <oc r="A32" t="inlineStr">
      <is>
        <t>Meals</t>
      </is>
    </oc>
    <nc r="A32"/>
  </rcc>
  <rcc rId="3542" sId="5">
    <oc r="A33" t="inlineStr">
      <is>
        <t xml:space="preserve">   Refreshments</t>
      </is>
    </oc>
    <nc r="A33"/>
  </rcc>
  <rcc rId="3543" sId="5">
    <oc r="B33">
      <v>50</v>
    </oc>
    <nc r="B33"/>
  </rcc>
  <rcc rId="3544" sId="5">
    <oc r="C33">
      <v>50</v>
    </oc>
    <nc r="C33"/>
  </rcc>
  <rcc rId="3545" sId="5">
    <oc r="D33">
      <v>50</v>
    </oc>
    <nc r="D33"/>
  </rcc>
  <rcc rId="3546" sId="5">
    <oc r="E33">
      <v>50</v>
    </oc>
    <nc r="E33"/>
  </rcc>
  <rcc rId="3547" sId="5">
    <oc r="F33">
      <v>50</v>
    </oc>
    <nc r="F33"/>
  </rcc>
  <rcc rId="3548" sId="5">
    <oc r="G33">
      <v>50</v>
    </oc>
    <nc r="G33"/>
  </rcc>
  <rcc rId="3549" sId="5">
    <oc r="H33">
      <v>50</v>
    </oc>
    <nc r="H33"/>
  </rcc>
  <rcc rId="3550" sId="5">
    <oc r="I33">
      <v>50</v>
    </oc>
    <nc r="I33"/>
  </rcc>
  <rcc rId="3551" sId="5">
    <oc r="J33">
      <v>50</v>
    </oc>
    <nc r="J33"/>
  </rcc>
  <rcc rId="3552" sId="5">
    <oc r="A34" t="inlineStr">
      <is>
        <t xml:space="preserve">   Breakfast</t>
      </is>
    </oc>
    <nc r="A34"/>
  </rcc>
  <rcc rId="3553" sId="5">
    <oc r="B34">
      <v>50</v>
    </oc>
    <nc r="B34"/>
  </rcc>
  <rcc rId="3554" sId="5">
    <oc r="C34">
      <v>30</v>
    </oc>
    <nc r="C34"/>
  </rcc>
  <rcc rId="3555" sId="5">
    <oc r="D34">
      <v>40</v>
    </oc>
    <nc r="D34"/>
  </rcc>
  <rcc rId="3556" sId="5">
    <oc r="E34">
      <v>30</v>
    </oc>
    <nc r="E34"/>
  </rcc>
  <rcc rId="3557" sId="5">
    <oc r="F34">
      <v>30</v>
    </oc>
    <nc r="F34"/>
  </rcc>
  <rcc rId="3558" sId="5">
    <oc r="G34">
      <v>40</v>
    </oc>
    <nc r="G34"/>
  </rcc>
  <rcc rId="3559" sId="5">
    <oc r="H34">
      <v>30</v>
    </oc>
    <nc r="H34"/>
  </rcc>
  <rcc rId="3560" sId="5">
    <oc r="I34">
      <v>40</v>
    </oc>
    <nc r="I34"/>
  </rcc>
  <rcc rId="3561" sId="5">
    <oc r="J34">
      <v>30</v>
    </oc>
    <nc r="J34"/>
  </rcc>
  <rcc rId="3562" sId="5">
    <oc r="A35" t="inlineStr">
      <is>
        <t xml:space="preserve">   Lunch</t>
      </is>
    </oc>
    <nc r="A35"/>
  </rcc>
  <rcc rId="3563" sId="5">
    <oc r="B35">
      <v>60</v>
    </oc>
    <nc r="B35"/>
  </rcc>
  <rcc rId="3564" sId="5">
    <oc r="C35">
      <v>45</v>
    </oc>
    <nc r="C35"/>
  </rcc>
  <rcc rId="3565" sId="5">
    <oc r="D35">
      <v>50</v>
    </oc>
    <nc r="D35"/>
  </rcc>
  <rcc rId="3566" sId="5">
    <oc r="E35">
      <v>45</v>
    </oc>
    <nc r="E35"/>
  </rcc>
  <rcc rId="3567" sId="5">
    <oc r="F35">
      <v>40</v>
    </oc>
    <nc r="F35"/>
  </rcc>
  <rcc rId="3568" sId="5">
    <oc r="G35">
      <v>50</v>
    </oc>
    <nc r="G35"/>
  </rcc>
  <rcc rId="3569" sId="5">
    <oc r="H35">
      <v>45</v>
    </oc>
    <nc r="H35"/>
  </rcc>
  <rcc rId="3570" sId="5">
    <oc r="I35">
      <v>50</v>
    </oc>
    <nc r="I35"/>
  </rcc>
  <rcc rId="3571" sId="5">
    <oc r="J35">
      <v>45</v>
    </oc>
    <nc r="J35"/>
  </rcc>
  <rcc rId="3572" sId="5">
    <oc r="A36" t="inlineStr">
      <is>
        <t xml:space="preserve">  Supper</t>
      </is>
    </oc>
    <nc r="A36"/>
  </rcc>
  <rcc rId="3573" sId="5">
    <oc r="B36">
      <v>60</v>
    </oc>
    <nc r="B36"/>
  </rcc>
  <rcc rId="3574" sId="5">
    <oc r="C36">
      <v>45</v>
    </oc>
    <nc r="C36"/>
  </rcc>
  <rcc rId="3575" sId="5">
    <oc r="D36">
      <v>50</v>
    </oc>
    <nc r="D36"/>
  </rcc>
  <rcc rId="3576" sId="5">
    <oc r="E36">
      <v>45</v>
    </oc>
    <nc r="E36"/>
  </rcc>
  <rcc rId="3577" sId="5">
    <oc r="F36">
      <v>45</v>
    </oc>
    <nc r="F36"/>
  </rcc>
  <rcc rId="3578" sId="5">
    <oc r="G36">
      <v>50</v>
    </oc>
    <nc r="G36"/>
  </rcc>
  <rcc rId="3579" sId="5">
    <oc r="H36">
      <v>45</v>
    </oc>
    <nc r="H36"/>
  </rcc>
  <rcc rId="3580" sId="5">
    <oc r="I36">
      <v>50</v>
    </oc>
    <nc r="I36"/>
  </rcc>
  <rcc rId="3581" sId="5">
    <oc r="J36">
      <v>45</v>
    </oc>
    <nc r="J36"/>
  </rcc>
  <rcc rId="3582" sId="5">
    <oc r="A37" t="inlineStr">
      <is>
        <t>Meals cost per person</t>
      </is>
    </oc>
    <nc r="A37"/>
  </rcc>
  <rcc rId="3583" sId="5">
    <oc r="B37">
      <v>220</v>
    </oc>
    <nc r="B37"/>
  </rcc>
  <rcc rId="3584" sId="5">
    <oc r="C37">
      <v>170</v>
    </oc>
    <nc r="C37"/>
  </rcc>
  <rcc rId="3585" sId="5">
    <oc r="D37">
      <v>190</v>
    </oc>
    <nc r="D37"/>
  </rcc>
  <rcc rId="3586" sId="5">
    <oc r="E37">
      <v>170</v>
    </oc>
    <nc r="E37"/>
  </rcc>
  <rcc rId="3587" sId="5">
    <oc r="F37">
      <v>165</v>
    </oc>
    <nc r="F37"/>
  </rcc>
  <rcc rId="3588" sId="5">
    <oc r="G37">
      <v>190</v>
    </oc>
    <nc r="G37"/>
  </rcc>
  <rcc rId="3589" sId="5">
    <oc r="H37">
      <v>170</v>
    </oc>
    <nc r="H37"/>
  </rcc>
  <rcc rId="3590" sId="5">
    <oc r="I37">
      <v>190</v>
    </oc>
    <nc r="I37"/>
  </rcc>
  <rcc rId="3591" sId="5">
    <oc r="J37">
      <v>170</v>
    </oc>
    <nc r="J37"/>
  </rcc>
  <rcc rId="3592" sId="5">
    <oc r="A38" t="inlineStr">
      <is>
        <t>Accommod &amp; meals cost/person</t>
      </is>
    </oc>
    <nc r="A38"/>
  </rcc>
  <rcc rId="3593" sId="5">
    <oc r="B38">
      <f>SUM(B31:B37)</f>
    </oc>
    <nc r="B38"/>
  </rcc>
  <rcc rId="3594" sId="5">
    <oc r="C38">
      <f>SUM(C31:C37)</f>
    </oc>
    <nc r="C38"/>
  </rcc>
  <rcc rId="3595" sId="5">
    <oc r="D38">
      <f>SUM(D31:D37)</f>
    </oc>
    <nc r="D38"/>
  </rcc>
  <rcc rId="3596" sId="5">
    <oc r="E38">
      <f>SUM(E31:E37)</f>
    </oc>
    <nc r="E38"/>
  </rcc>
  <rcc rId="3597" sId="5">
    <oc r="F38">
      <f>SUM(F31:F37)</f>
    </oc>
    <nc r="F38"/>
  </rcc>
  <rcc rId="3598" sId="5">
    <oc r="G38">
      <f>SUM(G31:G37)</f>
    </oc>
    <nc r="G38"/>
  </rcc>
  <rcc rId="3599" sId="5">
    <oc r="H38">
      <f>SUM(H31:H37)</f>
    </oc>
    <nc r="H38"/>
  </rcc>
  <rcc rId="3600" sId="5">
    <oc r="I38">
      <f>SUM(I31:I37)</f>
    </oc>
    <nc r="I38"/>
  </rcc>
  <rcc rId="3601" sId="5">
    <oc r="J38">
      <f>SUM(J31:J37)</f>
    </oc>
    <nc r="J38"/>
  </rcc>
  <rcc rId="3602" sId="5">
    <oc r="A42" t="inlineStr">
      <is>
        <t>Allowances</t>
      </is>
    </oc>
    <nc r="A42"/>
  </rcc>
  <rcc rId="3603" sId="5">
    <oc r="A44" t="inlineStr">
      <is>
        <t xml:space="preserve">Subsistence </t>
      </is>
    </oc>
    <nc r="A44"/>
  </rcc>
  <rcc rId="3604" sId="5">
    <oc r="A45" t="inlineStr">
      <is>
        <t>Officers</t>
      </is>
    </oc>
    <nc r="A45"/>
  </rcc>
  <rcc rId="3605" sId="5" numFmtId="4">
    <oc r="B45">
      <v>800</v>
    </oc>
    <nc r="B45"/>
  </rcc>
  <rcc rId="3606" sId="5">
    <oc r="A46" t="inlineStr">
      <is>
        <t>Drivers</t>
      </is>
    </oc>
    <nc r="A46"/>
  </rcc>
  <rcc rId="3607" sId="5" numFmtId="4">
    <oc r="B46">
      <v>350</v>
    </oc>
    <nc r="B46"/>
  </rcc>
  <rcc rId="3608" sId="5">
    <oc r="A47" t="inlineStr">
      <is>
        <t>Out of Pocket</t>
      </is>
    </oc>
    <nc r="A47"/>
  </rcc>
  <rcc rId="3609" sId="5" numFmtId="4">
    <oc r="B47">
      <v>182</v>
    </oc>
    <nc r="B47"/>
  </rcc>
  <rcc rId="3610" sId="5">
    <oc r="A48" t="inlineStr">
      <is>
        <t>Meal</t>
      </is>
    </oc>
    <nc r="A48"/>
  </rcc>
  <rcc rId="3611" sId="5" numFmtId="4">
    <oc r="B48">
      <v>50000</v>
    </oc>
    <nc r="B48"/>
  </rcc>
  <rcc rId="3612" sId="5">
    <oc r="B50" t="inlineStr">
      <is>
        <t xml:space="preserve"> Lusaka </t>
      </is>
    </oc>
    <nc r="B50"/>
  </rcc>
  <rcc rId="3613" sId="5">
    <oc r="C50" t="inlineStr">
      <is>
        <t xml:space="preserve"> Central </t>
      </is>
    </oc>
    <nc r="C50"/>
  </rcc>
  <rcc rId="3614" sId="5">
    <oc r="D50" t="inlineStr">
      <is>
        <t xml:space="preserve"> Copperbelt </t>
      </is>
    </oc>
    <nc r="D50"/>
  </rcc>
  <rcc rId="3615" sId="5">
    <oc r="E50" t="inlineStr">
      <is>
        <t xml:space="preserve"> Eastern </t>
      </is>
    </oc>
    <nc r="E50"/>
  </rcc>
  <rcc rId="3616" sId="5">
    <oc r="F50" t="inlineStr">
      <is>
        <t xml:space="preserve"> Luapula </t>
      </is>
    </oc>
    <nc r="F50"/>
  </rcc>
  <rcc rId="3617" sId="5">
    <oc r="G50" t="inlineStr">
      <is>
        <t xml:space="preserve"> N/western </t>
      </is>
    </oc>
    <nc r="G50"/>
  </rcc>
  <rcc rId="3618" sId="5">
    <oc r="H50" t="inlineStr">
      <is>
        <t xml:space="preserve"> Northern </t>
      </is>
    </oc>
    <nc r="H50"/>
  </rcc>
  <rcc rId="3619" sId="5">
    <oc r="I50" t="inlineStr">
      <is>
        <t xml:space="preserve"> Southern </t>
      </is>
    </oc>
    <nc r="I50"/>
  </rcc>
  <rcc rId="3620" sId="5">
    <oc r="J50" t="inlineStr">
      <is>
        <t xml:space="preserve"> Western </t>
      </is>
    </oc>
    <nc r="J50"/>
  </rcc>
  <rcc rId="3621" sId="5">
    <oc r="K50" t="inlineStr">
      <is>
        <t>Kabwe</t>
      </is>
    </oc>
    <nc r="K50"/>
  </rcc>
  <rcc rId="3622" sId="5">
    <oc r="A51" t="inlineStr">
      <is>
        <t>Fuel &amp; Lubs</t>
      </is>
    </oc>
    <nc r="A51"/>
  </rcc>
  <rcc rId="3623" sId="5">
    <oc r="K51" t="inlineStr">
      <is>
        <t>150 km</t>
      </is>
    </oc>
    <nc r="K51"/>
  </rcc>
  <rcc rId="3624" sId="5">
    <oc r="A52" t="inlineStr">
      <is>
        <t>Per litre</t>
      </is>
    </oc>
    <nc r="A52"/>
  </rcc>
  <rcc rId="3625" sId="5" numFmtId="4">
    <oc r="B52">
      <v>10</v>
    </oc>
    <nc r="B52"/>
  </rcc>
  <rcc rId="3626" sId="5" numFmtId="4">
    <oc r="C52">
      <v>10</v>
    </oc>
    <nc r="C52"/>
  </rcc>
  <rcc rId="3627" sId="5" numFmtId="4">
    <oc r="D52">
      <v>10</v>
    </oc>
    <nc r="D52"/>
  </rcc>
  <rcc rId="3628" sId="5" numFmtId="4">
    <oc r="E52">
      <v>10</v>
    </oc>
    <nc r="E52"/>
  </rcc>
  <rcc rId="3629" sId="5" numFmtId="4">
    <oc r="F52">
      <v>10</v>
    </oc>
    <nc r="F52"/>
  </rcc>
  <rcc rId="3630" sId="5" numFmtId="4">
    <oc r="G52">
      <v>10</v>
    </oc>
    <nc r="G52"/>
  </rcc>
  <rcc rId="3631" sId="5" numFmtId="4">
    <oc r="H52">
      <v>10</v>
    </oc>
    <nc r="H52"/>
  </rcc>
  <rcc rId="3632" sId="5" numFmtId="4">
    <oc r="I52">
      <v>10</v>
    </oc>
    <nc r="I52"/>
  </rcc>
  <rcc rId="3633" sId="5" numFmtId="4">
    <oc r="J52">
      <v>10</v>
    </oc>
    <nc r="J52"/>
  </rcc>
  <rcc rId="3634" sId="5" numFmtId="4">
    <oc r="K52">
      <v>10</v>
    </oc>
    <nc r="K52"/>
  </rcc>
  <rcc rId="3635" sId="5">
    <oc r="A53" t="inlineStr">
      <is>
        <t>KM Coverage per Lt</t>
      </is>
    </oc>
    <nc r="A53"/>
  </rcc>
  <rcc rId="3636" sId="5">
    <oc r="B53">
      <v>6</v>
    </oc>
    <nc r="B53"/>
  </rcc>
  <rcc rId="3637" sId="5">
    <oc r="C53">
      <v>6</v>
    </oc>
    <nc r="C53"/>
  </rcc>
  <rcc rId="3638" sId="5">
    <oc r="D53">
      <v>6</v>
    </oc>
    <nc r="D53"/>
  </rcc>
  <rcc rId="3639" sId="5">
    <oc r="E53">
      <v>6</v>
    </oc>
    <nc r="E53"/>
  </rcc>
  <rcc rId="3640" sId="5">
    <oc r="F53">
      <v>6</v>
    </oc>
    <nc r="F53"/>
  </rcc>
  <rcc rId="3641" sId="5">
    <oc r="G53">
      <v>6</v>
    </oc>
    <nc r="G53"/>
  </rcc>
  <rcc rId="3642" sId="5">
    <oc r="H53">
      <v>6</v>
    </oc>
    <nc r="H53"/>
  </rcc>
  <rcc rId="3643" sId="5">
    <oc r="I53">
      <v>6</v>
    </oc>
    <nc r="I53"/>
  </rcc>
  <rcc rId="3644" sId="5">
    <oc r="J53">
      <v>6</v>
    </oc>
    <nc r="J53"/>
  </rcc>
  <rcc rId="3645" sId="5">
    <oc r="K53">
      <v>6</v>
    </oc>
    <nc r="K53"/>
  </rcc>
  <rcc rId="3646" sId="5">
    <oc r="A54" t="inlineStr">
      <is>
        <t>Cost per KM</t>
      </is>
    </oc>
    <nc r="A54"/>
  </rcc>
  <rcc rId="3647" sId="5">
    <oc r="B54">
      <f>B52/B53</f>
    </oc>
    <nc r="B54"/>
  </rcc>
  <rcc rId="3648" sId="5">
    <oc r="C54">
      <f>C52/C53</f>
    </oc>
    <nc r="C54"/>
  </rcc>
  <rcc rId="3649" sId="5">
    <oc r="D54">
      <f>D52/D53</f>
    </oc>
    <nc r="D54"/>
  </rcc>
  <rcc rId="3650" sId="5">
    <oc r="E54">
      <f>E52/E53</f>
    </oc>
    <nc r="E54"/>
  </rcc>
  <rcc rId="3651" sId="5">
    <oc r="F54">
      <f>F52/F53</f>
    </oc>
    <nc r="F54"/>
  </rcc>
  <rcc rId="3652" sId="5">
    <oc r="G54">
      <f>G52/G53</f>
    </oc>
    <nc r="G54"/>
  </rcc>
  <rcc rId="3653" sId="5">
    <oc r="H54">
      <f>H52/H53</f>
    </oc>
    <nc r="H54"/>
  </rcc>
  <rcc rId="3654" sId="5">
    <oc r="I54">
      <f>I52/I53</f>
    </oc>
    <nc r="I54"/>
  </rcc>
  <rcc rId="3655" sId="5">
    <oc r="J54">
      <f>J52/J53</f>
    </oc>
    <nc r="J54"/>
  </rcc>
  <rcc rId="3656" sId="5">
    <oc r="K54">
      <v>1.67</v>
    </oc>
    <nc r="K54"/>
  </rcc>
  <rcc rId="3657" sId="5">
    <oc r="A57" t="inlineStr">
      <is>
        <t>Exchange Rates</t>
      </is>
    </oc>
    <nc r="A57"/>
  </rcc>
  <rcc rId="3658" sId="5" numFmtId="34">
    <oc r="B57">
      <v>6.4</v>
    </oc>
    <nc r="B57"/>
  </rcc>
  <rcc rId="3659" sId="5">
    <oc r="C57" t="inlineStr">
      <is>
        <t xml:space="preserve"> USD </t>
      </is>
    </oc>
    <nc r="C57"/>
  </rcc>
  <rcc rId="3660" sId="5" numFmtId="4">
    <oc r="B58">
      <v>10</v>
    </oc>
    <nc r="B58"/>
  </rcc>
  <rcc rId="3661" sId="5">
    <oc r="C58" t="inlineStr">
      <is>
        <t xml:space="preserve"> Sterling </t>
      </is>
    </oc>
    <nc r="C58"/>
  </rcc>
  <rcc rId="3662" sId="5" numFmtId="34">
    <oc r="B59">
      <v>7.8</v>
    </oc>
    <nc r="B59"/>
  </rcc>
  <rcc rId="3663" sId="5">
    <oc r="C59" t="inlineStr">
      <is>
        <t xml:space="preserve"> Euro </t>
      </is>
    </oc>
    <nc r="C59"/>
  </rcc>
  <rcc rId="3664" sId="5">
    <oc r="A62" t="inlineStr">
      <is>
        <t>Consultancy /day</t>
      </is>
    </oc>
    <nc r="A62"/>
  </rcc>
  <rcc rId="3665" sId="5" numFmtId="4">
    <oc r="B62">
      <v>2000</v>
    </oc>
    <nc r="B62"/>
  </rcc>
  <rrc rId="3666" sId="5" ref="A1:XFD1" action="deleteRow">
    <rfmt sheetId="5" xfDxf="1" sqref="A1:XFD1" start="0" length="0"/>
  </rrc>
  <rrc rId="3667" sId="5" ref="A1:XFD1" action="deleteRow">
    <rfmt sheetId="5" xfDxf="1" sqref="A1:XFD1" start="0" length="0"/>
  </rrc>
  <rrc rId="3668" sId="5" ref="A1:XFD1" action="deleteRow">
    <rfmt sheetId="5" xfDxf="1" sqref="A1:XFD1" start="0" length="0"/>
    <rfmt sheetId="5" sqref="A1" start="0" length="0">
      <dxf>
        <font>
          <b/>
          <sz val="11"/>
          <color theme="1"/>
          <name val="Calibri"/>
          <scheme val="minor"/>
        </font>
      </dxf>
    </rfmt>
    <rfmt sheetId="5" sqref="B1" start="0" length="0">
      <dxf>
        <font>
          <b/>
          <sz val="11"/>
          <color theme="1"/>
          <name val="Calibri"/>
          <scheme val="minor"/>
        </font>
      </dxf>
    </rfmt>
    <rfmt sheetId="5" sqref="C1" start="0" length="0">
      <dxf>
        <font>
          <b/>
          <sz val="11"/>
          <color theme="1"/>
          <name val="Calibri"/>
          <scheme val="minor"/>
        </font>
      </dxf>
    </rfmt>
  </rrc>
  <rrc rId="3669" sId="5" ref="A1:XFD1" action="deleteRow">
    <rfmt sheetId="5" xfDxf="1" sqref="A1:XFD1" start="0" length="0"/>
    <rfmt sheetId="5" sqref="A1" start="0" length="0">
      <dxf>
        <font>
          <b/>
          <sz val="11"/>
          <color theme="1"/>
          <name val="Calibri"/>
          <scheme val="minor"/>
        </font>
      </dxf>
    </rfmt>
    <rfmt sheetId="5" sqref="B1" start="0" length="0">
      <dxf>
        <font>
          <b/>
          <sz val="11"/>
          <color theme="1"/>
          <name val="Calibri"/>
          <scheme val="minor"/>
        </font>
      </dxf>
    </rfmt>
    <rfmt sheetId="5" sqref="C1" start="0" length="0">
      <dxf>
        <font>
          <b/>
          <sz val="11"/>
          <color theme="1"/>
          <name val="Calibri"/>
          <scheme val="minor"/>
        </font>
      </dxf>
    </rfmt>
  </rrc>
  <rrc rId="3670" sId="5" ref="A1:XFD1" action="deleteRow">
    <rfmt sheetId="5" xfDxf="1" sqref="A1:XFD1" start="0" length="0"/>
    <rfmt sheetId="5" sqref="A1" start="0" length="0">
      <dxf>
        <font>
          <b/>
          <sz val="11"/>
          <color theme="1"/>
          <name val="Calibri"/>
          <scheme val="minor"/>
        </font>
      </dxf>
    </rfmt>
    <rfmt sheetId="5" sqref="B1" start="0" length="0">
      <dxf>
        <font>
          <b/>
          <sz val="11"/>
          <color theme="1"/>
          <name val="Calibri"/>
          <scheme val="minor"/>
        </font>
      </dxf>
    </rfmt>
    <rfmt sheetId="5" sqref="C1" start="0" length="0">
      <dxf>
        <font>
          <b/>
          <sz val="11"/>
          <color theme="1"/>
          <name val="Calibri"/>
          <scheme val="minor"/>
        </font>
      </dxf>
    </rfmt>
    <rfmt sheetId="5" sqref="G1" start="0" length="0">
      <dxf>
        <font>
          <b/>
          <sz val="11"/>
          <color theme="1"/>
          <name val="Calibri"/>
          <scheme val="minor"/>
        </font>
        <border outline="0">
          <left style="medium">
            <color auto="1"/>
          </left>
          <top style="medium">
            <color auto="1"/>
          </top>
          <bottom style="double">
            <color auto="1"/>
          </bottom>
        </border>
      </dxf>
    </rfmt>
    <rfmt sheetId="5" sqref="H1" start="0" length="0">
      <dxf>
        <border outline="0">
          <right style="medium">
            <color auto="1"/>
          </right>
          <top style="medium">
            <color auto="1"/>
          </top>
          <bottom style="double">
            <color auto="1"/>
          </bottom>
        </border>
      </dxf>
    </rfmt>
  </rrc>
  <rrc rId="3671" sId="5" ref="A1:XFD1" action="deleteRow">
    <rfmt sheetId="5" xfDxf="1" sqref="A1:XFD1" start="0" length="0"/>
    <rfmt sheetId="5" sqref="G1" start="0" length="0">
      <dxf>
        <border outline="0">
          <left style="medium">
            <color auto="1"/>
          </left>
        </border>
      </dxf>
    </rfmt>
    <rfmt sheetId="5" sqref="H1" start="0" length="0">
      <dxf>
        <border outline="0">
          <right style="medium">
            <color auto="1"/>
          </right>
        </border>
      </dxf>
    </rfmt>
  </rrc>
  <rrc rId="3672" sId="5" ref="A1:XFD1" action="deleteRow">
    <rfmt sheetId="5" xfDxf="1" sqref="A1:XFD1" start="0" length="0"/>
    <rfmt sheetId="5" sqref="A1" start="0" length="0">
      <dxf>
        <font>
          <b/>
          <sz val="11"/>
          <color theme="1"/>
          <name val="Calibri"/>
          <scheme val="minor"/>
        </font>
      </dxf>
    </rfmt>
    <rfmt sheetId="5" sqref="B1" start="0" length="0">
      <dxf>
        <font>
          <b/>
          <sz val="11"/>
          <color theme="1"/>
          <name val="Calibri"/>
          <scheme val="minor"/>
        </font>
      </dxf>
    </rfmt>
    <rfmt sheetId="5" sqref="C1" start="0" length="0">
      <dxf>
        <font>
          <b/>
          <sz val="11"/>
          <color theme="1"/>
          <name val="Calibri"/>
          <scheme val="minor"/>
        </font>
      </dxf>
    </rfmt>
    <rfmt sheetId="5" sqref="D1" start="0" length="0">
      <dxf>
        <font>
          <b/>
          <sz val="11"/>
          <color theme="1"/>
          <name val="Calibri"/>
          <scheme val="minor"/>
        </font>
      </dxf>
    </rfmt>
    <rfmt sheetId="5" sqref="G1" start="0" length="0">
      <dxf>
        <border outline="0">
          <left style="medium">
            <color auto="1"/>
          </left>
        </border>
      </dxf>
    </rfmt>
    <rfmt sheetId="5" sqref="H1" start="0" length="0">
      <dxf>
        <border outline="0">
          <right style="medium">
            <color auto="1"/>
          </right>
        </border>
      </dxf>
    </rfmt>
  </rrc>
  <rrc rId="3673" sId="5" ref="A1:XFD1" action="deleteRow">
    <rfmt sheetId="5" xfDxf="1" sqref="A1:XFD1" start="0" length="0"/>
    <rfmt sheetId="5" sqref="C1" start="0" length="0">
      <dxf>
        <numFmt numFmtId="3" formatCode="#,##0"/>
      </dxf>
    </rfmt>
    <rfmt sheetId="5" sqref="D1" start="0" length="0">
      <dxf>
        <numFmt numFmtId="3" formatCode="#,##0"/>
      </dxf>
    </rfmt>
    <rfmt sheetId="5" sqref="G1" start="0" length="0">
      <dxf>
        <numFmt numFmtId="3" formatCode="#,##0"/>
        <border outline="0">
          <left style="medium">
            <color auto="1"/>
          </left>
          <bottom style="medium">
            <color auto="1"/>
          </bottom>
        </border>
      </dxf>
    </rfmt>
    <rfmt sheetId="5" sqref="H1" start="0" length="0">
      <dxf>
        <border outline="0">
          <right style="medium">
            <color auto="1"/>
          </right>
          <bottom style="medium">
            <color auto="1"/>
          </bottom>
        </border>
      </dxf>
    </rfmt>
  </rrc>
  <rrc rId="3674" sId="5" ref="A1:XFD1" action="deleteRow">
    <rfmt sheetId="5" xfDxf="1" sqref="A1:XFD1" start="0" length="0"/>
    <rfmt sheetId="5" sqref="C1" start="0" length="0">
      <dxf>
        <numFmt numFmtId="3" formatCode="#,##0"/>
      </dxf>
    </rfmt>
    <rfmt sheetId="5" sqref="D1" start="0" length="0">
      <dxf>
        <numFmt numFmtId="3" formatCode="#,##0"/>
      </dxf>
    </rfmt>
    <rfmt sheetId="5" sqref="G1" start="0" length="0">
      <dxf>
        <numFmt numFmtId="3" formatCode="#,##0"/>
      </dxf>
    </rfmt>
  </rrc>
  <rrc rId="3675" sId="5" ref="A1:XFD1" action="deleteRow">
    <rfmt sheetId="5" xfDxf="1" sqref="A1:XFD1" start="0" length="0"/>
    <rfmt sheetId="5" sqref="C1" start="0" length="0">
      <dxf>
        <numFmt numFmtId="3" formatCode="#,##0"/>
      </dxf>
    </rfmt>
    <rfmt sheetId="5" sqref="D1" start="0" length="0">
      <dxf>
        <numFmt numFmtId="3" formatCode="#,##0"/>
      </dxf>
    </rfmt>
    <rfmt sheetId="5" sqref="G1" start="0" length="0">
      <dxf>
        <numFmt numFmtId="3" formatCode="#,##0"/>
      </dxf>
    </rfmt>
  </rrc>
  <rrc rId="3676" sId="5" ref="A1:XFD1" action="deleteRow">
    <rfmt sheetId="5" xfDxf="1" sqref="A1:XFD1" start="0" length="0"/>
    <rfmt sheetId="5" sqref="C1" start="0" length="0">
      <dxf>
        <numFmt numFmtId="3" formatCode="#,##0"/>
      </dxf>
    </rfmt>
    <rfmt sheetId="5" sqref="D1" start="0" length="0">
      <dxf>
        <numFmt numFmtId="3" formatCode="#,##0"/>
      </dxf>
    </rfmt>
    <rfmt sheetId="5" sqref="G1" start="0" length="0">
      <dxf>
        <numFmt numFmtId="3" formatCode="#,##0"/>
      </dxf>
    </rfmt>
  </rrc>
  <rrc rId="3677" sId="5" ref="A1:XFD1" action="deleteRow">
    <rfmt sheetId="5" xfDxf="1" sqref="A1:XFD1" start="0" length="0"/>
    <rfmt sheetId="5" sqref="C1" start="0" length="0">
      <dxf>
        <numFmt numFmtId="3" formatCode="#,##0"/>
      </dxf>
    </rfmt>
    <rfmt sheetId="5" sqref="D1" start="0" length="0">
      <dxf>
        <numFmt numFmtId="3" formatCode="#,##0"/>
      </dxf>
    </rfmt>
    <rfmt sheetId="5" sqref="G1" start="0" length="0">
      <dxf>
        <numFmt numFmtId="3" formatCode="#,##0"/>
      </dxf>
    </rfmt>
  </rrc>
  <rrc rId="3678" sId="5" ref="A1:XFD1" action="deleteRow">
    <rfmt sheetId="5" xfDxf="1" sqref="A1:XFD1" start="0" length="0"/>
    <rfmt sheetId="5" sqref="C1" start="0" length="0">
      <dxf>
        <numFmt numFmtId="3" formatCode="#,##0"/>
      </dxf>
    </rfmt>
    <rfmt sheetId="5" sqref="D1" start="0" length="0">
      <dxf>
        <numFmt numFmtId="3" formatCode="#,##0"/>
      </dxf>
    </rfmt>
    <rfmt sheetId="5" sqref="G1" start="0" length="0">
      <dxf>
        <numFmt numFmtId="3" formatCode="#,##0"/>
      </dxf>
    </rfmt>
  </rrc>
  <rrc rId="3679" sId="5" ref="A1:XFD1" action="deleteRow">
    <rfmt sheetId="5" xfDxf="1" sqref="A1:XFD1" start="0" length="0"/>
    <rfmt sheetId="5" sqref="D1" start="0" length="0">
      <dxf>
        <numFmt numFmtId="3" formatCode="#,##0"/>
      </dxf>
    </rfmt>
    <rfmt sheetId="5" sqref="G1" start="0" length="0">
      <dxf>
        <numFmt numFmtId="3" formatCode="#,##0"/>
      </dxf>
    </rfmt>
  </rrc>
  <rrc rId="3680" sId="5" ref="A1:XFD1" action="deleteRow">
    <rfmt sheetId="5" xfDxf="1" sqref="A1:XFD1" start="0" length="0"/>
    <rfmt sheetId="5" sqref="C1" start="0" length="0">
      <dxf>
        <numFmt numFmtId="3" formatCode="#,##0"/>
      </dxf>
    </rfmt>
    <rfmt sheetId="5" sqref="D1" start="0" length="0">
      <dxf>
        <numFmt numFmtId="3" formatCode="#,##0"/>
      </dxf>
    </rfmt>
  </rrc>
  <rrc rId="3681" sId="5" ref="A1:XFD1" action="deleteRow">
    <rfmt sheetId="5" xfDxf="1" sqref="A1:XFD1" start="0" length="0"/>
    <rfmt sheetId="5" sqref="C1" start="0" length="0">
      <dxf>
        <numFmt numFmtId="3" formatCode="#,##0"/>
      </dxf>
    </rfmt>
    <rfmt sheetId="5" sqref="D1" start="0" length="0">
      <dxf>
        <numFmt numFmtId="3" formatCode="#,##0"/>
      </dxf>
    </rfmt>
    <rfmt sheetId="5" sqref="G1" start="0" length="0">
      <dxf>
        <numFmt numFmtId="3" formatCode="#,##0"/>
      </dxf>
    </rfmt>
  </rrc>
  <rrc rId="3682" sId="5" ref="A1:XFD1" action="deleteRow">
    <rfmt sheetId="5" xfDxf="1" sqref="A1:XFD1" start="0" length="0"/>
    <rfmt sheetId="5" sqref="C1" start="0" length="0">
      <dxf>
        <numFmt numFmtId="3" formatCode="#,##0"/>
      </dxf>
    </rfmt>
    <rfmt sheetId="5" sqref="D1" start="0" length="0">
      <dxf>
        <numFmt numFmtId="3" formatCode="#,##0"/>
      </dxf>
    </rfmt>
    <rfmt sheetId="5" sqref="G1" start="0" length="0">
      <dxf>
        <numFmt numFmtId="3" formatCode="#,##0"/>
      </dxf>
    </rfmt>
  </rrc>
  <rrc rId="3683" sId="5" ref="A1:XFD1" action="deleteRow">
    <rfmt sheetId="5" xfDxf="1" sqref="A1:XFD1" start="0" length="0"/>
    <rfmt sheetId="5" sqref="C1" start="0" length="0">
      <dxf>
        <numFmt numFmtId="3" formatCode="#,##0"/>
      </dxf>
    </rfmt>
    <rfmt sheetId="5" sqref="D1" start="0" length="0">
      <dxf>
        <numFmt numFmtId="3" formatCode="#,##0"/>
      </dxf>
    </rfmt>
    <rfmt sheetId="5" sqref="G1" start="0" length="0">
      <dxf>
        <numFmt numFmtId="3" formatCode="#,##0"/>
      </dxf>
    </rfmt>
  </rrc>
  <rrc rId="3684" sId="5" ref="A1:XFD1" action="deleteRow">
    <rfmt sheetId="5" xfDxf="1" sqref="A1:XFD1" start="0" length="0"/>
    <rfmt sheetId="5" sqref="D1" start="0" length="0">
      <dxf>
        <numFmt numFmtId="3" formatCode="#,##0"/>
      </dxf>
    </rfmt>
    <rfmt sheetId="5" sqref="G1" start="0" length="0">
      <dxf>
        <numFmt numFmtId="3" formatCode="#,##0"/>
      </dxf>
    </rfmt>
  </rrc>
  <rrc rId="3685" sId="5" ref="A1:XFD1" action="deleteRow">
    <rfmt sheetId="5" xfDxf="1" sqref="A1:XFD1" start="0" length="0"/>
    <rfmt sheetId="5" sqref="D1" start="0" length="0">
      <dxf>
        <numFmt numFmtId="3" formatCode="#,##0"/>
      </dxf>
    </rfmt>
    <rfmt sheetId="5" sqref="F1" start="0" length="0">
      <dxf>
        <numFmt numFmtId="3" formatCode="#,##0"/>
      </dxf>
    </rfmt>
    <rfmt sheetId="5" sqref="G1" start="0" length="0">
      <dxf>
        <numFmt numFmtId="3" formatCode="#,##0"/>
      </dxf>
    </rfmt>
  </rrc>
  <rrc rId="3686" sId="5" ref="A1:XFD1" action="deleteRow">
    <rfmt sheetId="5" xfDxf="1" sqref="A1:XFD1" start="0" length="0"/>
    <rfmt sheetId="5" sqref="G1" start="0" length="0">
      <dxf>
        <numFmt numFmtId="3" formatCode="#,##0"/>
      </dxf>
    </rfmt>
  </rrc>
  <rrc rId="3687" sId="5" ref="A1:XFD1" action="deleteRow">
    <rfmt sheetId="5" xfDxf="1" sqref="A1:XFD1" start="0" length="0"/>
    <rfmt sheetId="5" sqref="D1" start="0" length="0">
      <dxf>
        <numFmt numFmtId="3" formatCode="#,##0"/>
      </dxf>
    </rfmt>
    <rfmt sheetId="5" sqref="F1" start="0" length="0">
      <dxf>
        <numFmt numFmtId="3" formatCode="#,##0"/>
      </dxf>
    </rfmt>
  </rrc>
  <rrc rId="3688" sId="5" ref="A1:XFD1" action="deleteRow">
    <rfmt sheetId="5" xfDxf="1" sqref="A1:XFD1" start="0" length="0"/>
    <rfmt sheetId="5" sqref="D1" start="0" length="0">
      <dxf>
        <numFmt numFmtId="3" formatCode="#,##0"/>
      </dxf>
    </rfmt>
    <rfmt sheetId="5" sqref="F1" start="0" length="0">
      <dxf>
        <numFmt numFmtId="3" formatCode="#,##0"/>
      </dxf>
    </rfmt>
  </rrc>
  <rrc rId="3689" sId="5" ref="A1:XFD1" action="deleteRow">
    <rfmt sheetId="5" xfDxf="1" sqref="A1:XFD1" start="0" length="0"/>
    <rfmt sheetId="5" sqref="C1" start="0" length="0">
      <dxf>
        <numFmt numFmtId="3" formatCode="#,##0"/>
      </dxf>
    </rfmt>
    <rfmt sheetId="5" sqref="D1" start="0" length="0">
      <dxf>
        <numFmt numFmtId="3" formatCode="#,##0"/>
      </dxf>
    </rfmt>
  </rrc>
  <rrc rId="3690" sId="5" ref="A1:XFD1" action="deleteRow">
    <rfmt sheetId="5" xfDxf="1" sqref="A1:XFD1" start="0" length="0"/>
  </rrc>
  <rrc rId="3691" sId="5" ref="A1:XFD1" action="deleteRow">
    <rfmt sheetId="5" xfDxf="1" sqref="A1:XFD1" start="0" length="0"/>
  </rrc>
  <rrc rId="3692" sId="5" ref="A1:XFD1" action="deleteRow">
    <rfmt sheetId="5" xfDxf="1" sqref="A1:XFD1" start="0" length="0"/>
  </rrc>
  <rrc rId="3693" sId="5" ref="A1:XFD1" action="deleteRow">
    <rfmt sheetId="5" xfDxf="1" sqref="A1:XFD1" start="0" length="0"/>
    <rfmt sheetId="5" sqref="B1" start="0" length="0">
      <dxf>
        <font>
          <b/>
          <sz val="11"/>
          <color theme="1"/>
          <name val="Calibri"/>
          <scheme val="minor"/>
        </font>
      </dxf>
    </rfmt>
    <rfmt sheetId="5" sqref="C1" start="0" length="0">
      <dxf>
        <font>
          <b/>
          <sz val="11"/>
          <color theme="1"/>
          <name val="Calibri"/>
          <scheme val="minor"/>
        </font>
      </dxf>
    </rfmt>
    <rfmt sheetId="5" sqref="D1" start="0" length="0">
      <dxf>
        <font>
          <b/>
          <sz val="11"/>
          <color theme="1"/>
          <name val="Calibri"/>
          <scheme val="minor"/>
        </font>
      </dxf>
    </rfmt>
    <rfmt sheetId="5" sqref="E1" start="0" length="0">
      <dxf>
        <font>
          <b/>
          <sz val="11"/>
          <color theme="1"/>
          <name val="Calibri"/>
          <scheme val="minor"/>
        </font>
      </dxf>
    </rfmt>
    <rfmt sheetId="5" sqref="F1" start="0" length="0">
      <dxf>
        <font>
          <b/>
          <sz val="11"/>
          <color theme="1"/>
          <name val="Calibri"/>
          <scheme val="minor"/>
        </font>
      </dxf>
    </rfmt>
    <rfmt sheetId="5" sqref="G1" start="0" length="0">
      <dxf>
        <font>
          <b/>
          <sz val="11"/>
          <color theme="1"/>
          <name val="Calibri"/>
          <scheme val="minor"/>
        </font>
      </dxf>
    </rfmt>
    <rfmt sheetId="5" sqref="H1" start="0" length="0">
      <dxf>
        <font>
          <b/>
          <sz val="11"/>
          <color theme="1"/>
          <name val="Calibri"/>
          <scheme val="minor"/>
        </font>
      </dxf>
    </rfmt>
    <rfmt sheetId="5" sqref="I1" start="0" length="0">
      <dxf>
        <font>
          <b/>
          <sz val="11"/>
          <color theme="1"/>
          <name val="Calibri"/>
          <scheme val="minor"/>
        </font>
      </dxf>
    </rfmt>
    <rfmt sheetId="5" sqref="J1" start="0" length="0">
      <dxf>
        <font>
          <b/>
          <sz val="11"/>
          <color theme="1"/>
          <name val="Calibri"/>
          <scheme val="minor"/>
        </font>
      </dxf>
    </rfmt>
  </rrc>
  <rrc rId="3694" sId="5" ref="A1:XFD1" action="deleteRow">
    <rfmt sheetId="5" xfDxf="1" sqref="A1:XFD1" start="0" length="0"/>
    <rfmt sheetId="5" sqref="B1" start="0" length="0">
      <dxf>
        <numFmt numFmtId="3" formatCode="#,##0"/>
      </dxf>
    </rfmt>
    <rfmt sheetId="5" sqref="C1" start="0" length="0">
      <dxf>
        <numFmt numFmtId="3" formatCode="#,##0"/>
      </dxf>
    </rfmt>
    <rfmt sheetId="5" sqref="D1" start="0" length="0">
      <dxf>
        <numFmt numFmtId="3" formatCode="#,##0"/>
      </dxf>
    </rfmt>
    <rfmt sheetId="5" sqref="E1" start="0" length="0">
      <dxf>
        <numFmt numFmtId="3" formatCode="#,##0"/>
      </dxf>
    </rfmt>
    <rfmt sheetId="5" sqref="F1" start="0" length="0">
      <dxf>
        <numFmt numFmtId="3" formatCode="#,##0"/>
      </dxf>
    </rfmt>
    <rfmt sheetId="5" sqref="G1" start="0" length="0">
      <dxf>
        <numFmt numFmtId="3" formatCode="#,##0"/>
      </dxf>
    </rfmt>
    <rfmt sheetId="5" sqref="H1" start="0" length="0">
      <dxf>
        <numFmt numFmtId="3" formatCode="#,##0"/>
      </dxf>
    </rfmt>
    <rfmt sheetId="5" sqref="I1" start="0" length="0">
      <dxf>
        <numFmt numFmtId="3" formatCode="#,##0"/>
      </dxf>
    </rfmt>
    <rfmt sheetId="5" sqref="J1" start="0" length="0">
      <dxf>
        <numFmt numFmtId="3" formatCode="#,##0"/>
      </dxf>
    </rfmt>
  </rrc>
  <rrc rId="3695" sId="5" ref="A1:XFD1" action="deleteRow">
    <rfmt sheetId="5" xfDxf="1" sqref="A1:XFD1" start="0" length="0"/>
  </rrc>
  <rrc rId="3696" sId="5" ref="A1:XFD1" action="deleteRow">
    <rfmt sheetId="5" xfDxf="1" sqref="A1:XFD1" start="0" length="0"/>
  </rrc>
  <rrc rId="3697" sId="5" ref="A1:XFD1" action="deleteRow">
    <rfmt sheetId="5" xfDxf="1" sqref="A1:XFD1" start="0" length="0"/>
  </rrc>
  <rrc rId="3698" sId="5" ref="A1:XFD1" action="deleteRow">
    <rfmt sheetId="5" xfDxf="1" sqref="A1:XFD1" start="0" length="0"/>
  </rrc>
  <rrc rId="3699" sId="5" ref="A1:XFD1" action="deleteRow">
    <rfmt sheetId="5" xfDxf="1" sqref="A1:XFD1" start="0" length="0"/>
  </rrc>
  <rrc rId="3700" sId="5" ref="A1:XFD1" action="deleteRow">
    <rfmt sheetId="5" xfDxf="1" sqref="A1:XFD1" start="0" length="0"/>
  </rrc>
  <rrc rId="3701" sId="5" ref="A1:XFD1" action="deleteRow">
    <rfmt sheetId="5" xfDxf="1" sqref="A1:XFD1" start="0" length="0"/>
  </rrc>
  <rrc rId="3702" sId="5" ref="A1:XFD1" action="deleteRow">
    <rfmt sheetId="5" xfDxf="1" sqref="A1:XFD1" start="0" length="0"/>
  </rrc>
  <rrc rId="3703" sId="5" ref="A1:XFD1" action="deleteRow">
    <rfmt sheetId="5" xfDxf="1" sqref="A1:XFD1" start="0" length="0"/>
  </rrc>
  <rrc rId="3704" sId="5" ref="A1:XFD1" action="deleteRow">
    <rfmt sheetId="5" xfDxf="1" sqref="A1:XFD1" start="0" length="0"/>
  </rrc>
  <rrc rId="3705" sId="5" ref="A1:XFD1" action="deleteRow">
    <rfmt sheetId="5" xfDxf="1" sqref="A1:XFD1" start="0" length="0"/>
  </rrc>
  <rrc rId="3706" sId="5" ref="A1:XFD1" action="deleteRow">
    <rfmt sheetId="5" xfDxf="1" sqref="A1:XFD1" start="0" length="0"/>
  </rrc>
  <rrc rId="3707" sId="5" ref="A1:XFD1" action="deleteRow">
    <rfmt sheetId="5" xfDxf="1" sqref="A1:XFD1" start="0" length="0"/>
  </rrc>
  <rrc rId="3708" sId="5" ref="A1:XFD1" action="deleteRow">
    <rfmt sheetId="5" xfDxf="1" sqref="A1:XFD1" start="0" length="0"/>
  </rrc>
  <rrc rId="3709" sId="5" ref="A1:XFD1" action="deleteRow">
    <rfmt sheetId="5" xfDxf="1" sqref="A1:XFD1" start="0" length="0"/>
  </rrc>
  <rrc rId="3710" sId="5" ref="A1:XFD1" action="deleteRow">
    <rfmt sheetId="5" xfDxf="1" sqref="A1:XFD1" start="0" length="0"/>
    <rfmt sheetId="5" sqref="B1" start="0" length="0">
      <dxf>
        <numFmt numFmtId="3" formatCode="#,##0"/>
      </dxf>
    </rfmt>
  </rrc>
  <rrc rId="3711" sId="5" ref="A1:XFD1" action="deleteRow">
    <rfmt sheetId="5" xfDxf="1" sqref="A1:XFD1" start="0" length="0"/>
    <rfmt sheetId="5" sqref="B1" start="0" length="0">
      <dxf>
        <numFmt numFmtId="3" formatCode="#,##0"/>
      </dxf>
    </rfmt>
  </rrc>
  <rrc rId="3712" sId="5" ref="A1:XFD1" action="deleteRow">
    <rfmt sheetId="5" xfDxf="1" sqref="A1:XFD1" start="0" length="0"/>
    <rfmt sheetId="5" sqref="B1" start="0" length="0">
      <dxf>
        <numFmt numFmtId="3" formatCode="#,##0"/>
      </dxf>
    </rfmt>
  </rrc>
  <rrc rId="3713" sId="5" ref="A1:XFD1" action="deleteRow">
    <rfmt sheetId="5" xfDxf="1" sqref="A1:XFD1" start="0" length="0"/>
    <rfmt sheetId="5" sqref="B1" start="0" length="0">
      <dxf>
        <numFmt numFmtId="3" formatCode="#,##0"/>
      </dxf>
    </rfmt>
  </rrc>
  <rrc rId="3714" sId="5" ref="A1:XFD1" action="deleteRow">
    <rfmt sheetId="5" xfDxf="1" sqref="A1:XFD1" start="0" length="0"/>
  </rrc>
  <rrc rId="3715" sId="5" ref="A1:XFD1" action="deleteRow">
    <rfmt sheetId="5" xfDxf="1" sqref="A1:XFD1" start="0" length="0"/>
  </rrc>
  <rrc rId="3716" sId="5" ref="A1:XFD1" action="deleteRow">
    <rfmt sheetId="5" xfDxf="1" sqref="A1:XFD1" start="0" length="0"/>
  </rrc>
  <rrc rId="3717" sId="5" ref="A1:XFD1" action="deleteRow">
    <rfmt sheetId="5" xfDxf="1" sqref="A1:XFD1" start="0" length="0"/>
    <rfmt sheetId="5" sqref="B1" start="0" length="0">
      <dxf>
        <numFmt numFmtId="3" formatCode="#,##0"/>
      </dxf>
    </rfmt>
    <rfmt sheetId="5" sqref="C1" start="0" length="0">
      <dxf>
        <numFmt numFmtId="3" formatCode="#,##0"/>
      </dxf>
    </rfmt>
    <rfmt sheetId="5" sqref="D1" start="0" length="0">
      <dxf>
        <numFmt numFmtId="3" formatCode="#,##0"/>
      </dxf>
    </rfmt>
    <rfmt sheetId="5" sqref="E1" start="0" length="0">
      <dxf>
        <numFmt numFmtId="3" formatCode="#,##0"/>
      </dxf>
    </rfmt>
    <rfmt sheetId="5" sqref="F1" start="0" length="0">
      <dxf>
        <numFmt numFmtId="3" formatCode="#,##0"/>
      </dxf>
    </rfmt>
    <rfmt sheetId="5" sqref="G1" start="0" length="0">
      <dxf>
        <numFmt numFmtId="3" formatCode="#,##0"/>
      </dxf>
    </rfmt>
    <rfmt sheetId="5" sqref="H1" start="0" length="0">
      <dxf>
        <numFmt numFmtId="3" formatCode="#,##0"/>
      </dxf>
    </rfmt>
    <rfmt sheetId="5" sqref="I1" start="0" length="0">
      <dxf>
        <numFmt numFmtId="3" formatCode="#,##0"/>
      </dxf>
    </rfmt>
    <rfmt sheetId="5" sqref="J1" start="0" length="0">
      <dxf>
        <numFmt numFmtId="3" formatCode="#,##0"/>
      </dxf>
    </rfmt>
    <rfmt sheetId="5" sqref="K1" start="0" length="0">
      <dxf>
        <numFmt numFmtId="3" formatCode="#,##0"/>
      </dxf>
    </rfmt>
  </rrc>
  <rrc rId="3718" sId="5" ref="A1:XFD1" action="deleteRow">
    <rfmt sheetId="5" xfDxf="1" sqref="A1:XFD1" start="0" length="0"/>
  </rrc>
  <rrc rId="3719" sId="5" ref="A1:XFD1" action="deleteRow">
    <rfmt sheetId="5" xfDxf="1" sqref="A1:XFD1" start="0" length="0"/>
    <rfmt sheetId="5" s="1" sqref="B1" start="0" length="0">
      <dxf>
        <font>
          <sz val="11"/>
          <color theme="1"/>
          <name val="Calibri"/>
          <scheme val="minor"/>
        </font>
        <numFmt numFmtId="35" formatCode="_(* #,##0.00_);_(* \(#,##0.00\);_(* &quot;-&quot;??_);_(@_)"/>
      </dxf>
    </rfmt>
    <rfmt sheetId="5" s="1" sqref="C1" start="0" length="0">
      <dxf>
        <font>
          <sz val="11"/>
          <color theme="1"/>
          <name val="Calibri"/>
          <scheme val="minor"/>
        </font>
        <numFmt numFmtId="35" formatCode="_(* #,##0.00_);_(* \(#,##0.00\);_(* &quot;-&quot;??_);_(@_)"/>
      </dxf>
    </rfmt>
    <rfmt sheetId="5" s="1" sqref="D1" start="0" length="0">
      <dxf>
        <font>
          <sz val="11"/>
          <color theme="1"/>
          <name val="Calibri"/>
          <scheme val="minor"/>
        </font>
        <numFmt numFmtId="35" formatCode="_(* #,##0.00_);_(* \(#,##0.00\);_(* &quot;-&quot;??_);_(@_)"/>
      </dxf>
    </rfmt>
    <rfmt sheetId="5" s="1" sqref="E1" start="0" length="0">
      <dxf>
        <font>
          <sz val="11"/>
          <color theme="1"/>
          <name val="Calibri"/>
          <scheme val="minor"/>
        </font>
        <numFmt numFmtId="35" formatCode="_(* #,##0.00_);_(* \(#,##0.00\);_(* &quot;-&quot;??_);_(@_)"/>
      </dxf>
    </rfmt>
    <rfmt sheetId="5" s="1" sqref="F1" start="0" length="0">
      <dxf>
        <font>
          <sz val="11"/>
          <color theme="1"/>
          <name val="Calibri"/>
          <scheme val="minor"/>
        </font>
        <numFmt numFmtId="35" formatCode="_(* #,##0.00_);_(* \(#,##0.00\);_(* &quot;-&quot;??_);_(@_)"/>
      </dxf>
    </rfmt>
    <rfmt sheetId="5" s="1" sqref="G1" start="0" length="0">
      <dxf>
        <font>
          <sz val="11"/>
          <color theme="1"/>
          <name val="Calibri"/>
          <scheme val="minor"/>
        </font>
        <numFmt numFmtId="35" formatCode="_(* #,##0.00_);_(* \(#,##0.00\);_(* &quot;-&quot;??_);_(@_)"/>
      </dxf>
    </rfmt>
    <rfmt sheetId="5" s="1" sqref="H1" start="0" length="0">
      <dxf>
        <font>
          <sz val="11"/>
          <color theme="1"/>
          <name val="Calibri"/>
          <scheme val="minor"/>
        </font>
        <numFmt numFmtId="35" formatCode="_(* #,##0.00_);_(* \(#,##0.00\);_(* &quot;-&quot;??_);_(@_)"/>
      </dxf>
    </rfmt>
    <rfmt sheetId="5" s="1" sqref="I1" start="0" length="0">
      <dxf>
        <font>
          <sz val="11"/>
          <color theme="1"/>
          <name val="Calibri"/>
          <scheme val="minor"/>
        </font>
        <numFmt numFmtId="35" formatCode="_(* #,##0.00_);_(* \(#,##0.00\);_(* &quot;-&quot;??_);_(@_)"/>
      </dxf>
    </rfmt>
    <rfmt sheetId="5" s="1" sqref="J1" start="0" length="0">
      <dxf>
        <font>
          <sz val="11"/>
          <color theme="1"/>
          <name val="Calibri"/>
          <scheme val="minor"/>
        </font>
        <numFmt numFmtId="35" formatCode="_(* #,##0.00_);_(* \(#,##0.00\);_(* &quot;-&quot;??_);_(@_)"/>
      </dxf>
    </rfmt>
  </rrc>
  <rrc rId="3720" sId="5" ref="A1:XFD1" action="deleteRow">
    <rfmt sheetId="5" xfDxf="1" sqref="A1:XFD1" start="0" length="0"/>
  </rrc>
  <rrc rId="3721" sId="5" ref="A1:XFD1" action="deleteRow">
    <rfmt sheetId="5" xfDxf="1" sqref="A1:XFD1" start="0" length="0"/>
  </rrc>
  <rrc rId="3722" sId="5" ref="A1:XFD1" action="deleteRow">
    <rfmt sheetId="5" xfDxf="1" sqref="A1:XFD1" start="0" length="0"/>
    <rfmt sheetId="5" s="1" sqref="B1" start="0" length="0">
      <dxf>
        <font>
          <sz val="11"/>
          <color theme="1"/>
          <name val="Calibri"/>
          <scheme val="minor"/>
        </font>
        <numFmt numFmtId="35" formatCode="_(* #,##0.00_);_(* \(#,##0.00\);_(* &quot;-&quot;??_);_(@_)"/>
      </dxf>
    </rfmt>
  </rrc>
  <rrc rId="3723" sId="5" ref="A1:XFD1" action="deleteRow">
    <rfmt sheetId="5" xfDxf="1" sqref="A1:XFD1" start="0" length="0"/>
    <rfmt sheetId="5" sqref="B1" start="0" length="0">
      <dxf>
        <numFmt numFmtId="3" formatCode="#,##0"/>
      </dxf>
    </rfmt>
  </rrc>
  <rrc rId="3724" sId="5" ref="A1:XFD1" action="deleteRow">
    <rfmt sheetId="5" xfDxf="1" sqref="A1:XFD1" start="0" length="0"/>
    <rfmt sheetId="5" s="1" sqref="B1" start="0" length="0">
      <dxf>
        <font>
          <sz val="11"/>
          <color theme="1"/>
          <name val="Calibri"/>
          <scheme val="minor"/>
        </font>
        <numFmt numFmtId="35" formatCode="_(* #,##0.00_);_(* \(#,##0.00\);_(* &quot;-&quot;??_);_(@_)"/>
      </dxf>
    </rfmt>
  </rrc>
  <rrc rId="3725" sId="5" ref="A1:XFD1" action="deleteRow">
    <rfmt sheetId="5" xfDxf="1" sqref="A1:XFD1" start="0" length="0"/>
  </rrc>
  <rrc rId="3726" sId="5" ref="A1:XFD1" action="deleteRow">
    <rfmt sheetId="5" xfDxf="1" sqref="A1:XFD1" start="0" length="0"/>
  </rrc>
  <rrc rId="3727" sId="5" ref="A1:XFD1" action="deleteRow">
    <rfmt sheetId="5" xfDxf="1" sqref="A1:XFD1" start="0" length="0"/>
    <rfmt sheetId="5" sqref="B1" start="0" length="0">
      <dxf>
        <numFmt numFmtId="3" formatCode="#,##0"/>
      </dxf>
    </rfmt>
    <rfmt sheetId="5" sqref="C1" start="0" length="0">
      <dxf>
        <numFmt numFmtId="3" formatCode="#,##0"/>
      </dxf>
    </rfmt>
  </rrc>
  <rrc rId="3728" sId="5" ref="A1:XFD1" action="deleteRow">
    <rfmt sheetId="5" xfDxf="1" sqref="A1:XFD1" start="0" length="0"/>
  </rrc>
  <rrc rId="3729" sId="5" ref="A1:XFD1" action="deleteRow">
    <rfmt sheetId="5" xfDxf="1" sqref="A1:XFD1" start="0" length="0"/>
  </rrc>
  <rrc rId="3730" sId="5" ref="A1:XFD1" action="deleteRow">
    <rfmt sheetId="5" xfDxf="1" sqref="A1:XFD1" start="0" length="0"/>
  </rrc>
  <rrc rId="3731" sId="5" ref="A1:XFD1" action="deleteRow">
    <rfmt sheetId="5" xfDxf="1" sqref="A1:XFD1" start="0" length="0"/>
  </rrc>
  <rrc rId="3732" sId="5" ref="A1:XFD1" action="deleteRow">
    <rfmt sheetId="5" xfDxf="1" sqref="A1:XFD1" start="0" length="0"/>
  </rrc>
  <rrc rId="3733" sId="5" ref="A1:XFD1" action="deleteRow">
    <rfmt sheetId="5" xfDxf="1" sqref="A1:XFD1" start="0" length="0"/>
  </rrc>
  <rrc rId="3734" sId="5" ref="A1:XFD1" action="deleteRow">
    <rfmt sheetId="5" xfDxf="1" sqref="A1:XFD1" start="0" length="0"/>
  </rrc>
  <rrc rId="3735" sId="5" ref="A1:XFD1" action="deleteRow">
    <rfmt sheetId="5" xfDxf="1" sqref="A1:XFD1" start="0" length="0"/>
  </rrc>
  <rrc rId="3736" sId="5" ref="A1:XFD1" action="deleteRow">
    <rfmt sheetId="5" xfDxf="1" sqref="A1:XFD1" start="0" length="0"/>
  </rrc>
  <rrc rId="3737" sId="5" ref="A1:XFD1" action="deleteRow">
    <rfmt sheetId="5" xfDxf="1" sqref="A1:XFD1" start="0" length="0"/>
  </rrc>
  <rrc rId="3738" sId="5" ref="A1:XFD1" action="deleteRow">
    <rfmt sheetId="5" xfDxf="1" sqref="A1:XFD1" start="0" length="0"/>
  </rrc>
  <rrc rId="3739" sId="5" ref="A1:XFD1" action="deleteRow">
    <rfmt sheetId="5" xfDxf="1" sqref="A1:XFD1" start="0" length="0"/>
  </rrc>
  <rrc rId="3740" sId="5" ref="A1:XFD1" action="deleteRow">
    <rfmt sheetId="5" xfDxf="1" sqref="A1:XFD1" start="0" length="0"/>
  </rrc>
  <rrc rId="3741" sId="5" ref="A1:XFD1" action="deleteRow">
    <rfmt sheetId="5" xfDxf="1" sqref="A1:XFD1" start="0" length="0"/>
  </rrc>
  <rrc rId="3742" sId="5" ref="A1:XFD1" action="deleteRow">
    <rfmt sheetId="5" xfDxf="1" sqref="A1:XFD1" start="0" length="0"/>
  </rrc>
  <rrc rId="3743" sId="5" ref="A1:XFD1" action="deleteRow">
    <rfmt sheetId="5" xfDxf="1" sqref="A1:XFD1" start="0" length="0"/>
  </rrc>
  <rrc rId="3744" sId="5" ref="A1:XFD1" action="deleteRow">
    <rfmt sheetId="5" xfDxf="1" sqref="A1:XFD1" start="0" length="0"/>
  </rrc>
  <rrc rId="3745" sId="5" ref="A1:XFD1" action="deleteRow">
    <rfmt sheetId="5" xfDxf="1" sqref="A1:XFD1" start="0" length="0"/>
  </rrc>
  <rrc rId="3746" sId="5" ref="A1:XFD1" action="deleteRow">
    <rfmt sheetId="5" xfDxf="1" sqref="A1:XFD1" start="0" length="0"/>
  </rrc>
  <rrc rId="3747" sId="5" ref="A1:XFD1" action="deleteRow">
    <rfmt sheetId="5" xfDxf="1" sqref="A1:XFD1" start="0" length="0"/>
  </rrc>
  <rrc rId="3748" sId="5" ref="A1:XFD1" action="deleteRow">
    <rfmt sheetId="5" xfDxf="1" sqref="A1:XFD1" start="0" length="0"/>
  </rrc>
  <rrc rId="3749" sId="5" ref="A1:XFD1" action="deleteRow">
    <rfmt sheetId="5" xfDxf="1" sqref="A1:XFD1" start="0" length="0"/>
  </rrc>
  <rrc rId="3750" sId="5" ref="A1:XFD1" action="deleteRow">
    <rfmt sheetId="5" xfDxf="1" sqref="A1:XFD1" start="0" length="0"/>
  </rrc>
  <rrc rId="3751" sId="5" ref="A1:XFD1" action="deleteRow">
    <rfmt sheetId="5" xfDxf="1" sqref="A1:XFD1" start="0" length="0"/>
  </rrc>
  <rrc rId="3752" sId="5" ref="A1:XFD1" action="deleteRow">
    <rfmt sheetId="5" xfDxf="1" sqref="A1:XFD1" start="0" length="0"/>
  </rrc>
  <rrc rId="3753" sId="5" ref="A1:XFD1" action="deleteRow">
    <rfmt sheetId="5" xfDxf="1" sqref="A1:XFD1" start="0" length="0"/>
  </rrc>
  <rrc rId="3754" sId="5" ref="A1:XFD1" action="deleteRow">
    <rfmt sheetId="5" xfDxf="1" sqref="A1:XFD1" start="0" length="0"/>
  </rrc>
  <rrc rId="3755" sId="5" ref="A1:XFD1" action="deleteRow">
    <rfmt sheetId="5" xfDxf="1" sqref="A1:XFD1" start="0" length="0"/>
  </rrc>
  <rrc rId="3756" sId="5" ref="A1:XFD1" action="deleteRow">
    <rfmt sheetId="5" xfDxf="1" sqref="A1:XFD1" start="0" length="0"/>
  </rrc>
  <rrc rId="3757" sId="5" ref="A1:XFD1" action="deleteRow">
    <rfmt sheetId="5" xfDxf="1" sqref="A1:XFD1" start="0" length="0"/>
  </rrc>
  <rrc rId="3758" sId="5" ref="A1:XFD1" action="deleteRow">
    <rfmt sheetId="5" xfDxf="1" sqref="A1:XFD1" start="0" length="0"/>
  </rrc>
  <rrc rId="3759" sId="5" ref="A1:XFD1" action="deleteRow">
    <rfmt sheetId="5" xfDxf="1" sqref="A1:XFD1" start="0" length="0"/>
  </rrc>
  <rrc rId="3760" sId="5" ref="A1:XFD1" action="deleteRow">
    <rfmt sheetId="5" xfDxf="1" sqref="A1:XFD1" start="0" length="0"/>
  </rrc>
  <rrc rId="3761" sId="5" ref="A1:XFD1" action="deleteRow">
    <rfmt sheetId="5" xfDxf="1" sqref="A1:XFD1" start="0" length="0"/>
  </rrc>
  <rrc rId="3762" sId="5" ref="A1:XFD1" action="deleteRow">
    <rfmt sheetId="5" xfDxf="1" sqref="A1:XFD1" start="0" length="0"/>
  </rrc>
  <rrc rId="3763" sId="5" ref="A1:XFD1" action="deleteRow">
    <rfmt sheetId="5" xfDxf="1" sqref="A1:XFD1" start="0" length="0"/>
  </rrc>
  <rrc rId="3764" sId="5" ref="A1:XFD1" action="deleteRow">
    <rfmt sheetId="5" xfDxf="1" sqref="A1:XFD1" start="0" length="0"/>
  </rrc>
  <rrc rId="3765" sId="5" ref="A1:XFD1" action="deleteRow">
    <rfmt sheetId="5" xfDxf="1" sqref="A1:XFD1" start="0" length="0"/>
  </rrc>
  <rrc rId="3766" sId="5" ref="A1:XFD1" action="deleteRow">
    <rfmt sheetId="5" xfDxf="1" sqref="A1:XFD1" start="0" length="0"/>
  </rrc>
  <rrc rId="3767" sId="5" ref="A1:XFD1" action="deleteRow">
    <rfmt sheetId="5" xfDxf="1" sqref="A1:XFD1" start="0" length="0"/>
  </rrc>
  <rrc rId="3768" sId="5" ref="A1:XFD1" action="deleteRow">
    <rfmt sheetId="5" xfDxf="1" sqref="A1:XFD1" start="0" length="0"/>
  </rrc>
  <rrc rId="3769" sId="5" ref="A1:XFD1" action="deleteRow">
    <rfmt sheetId="5" xfDxf="1" sqref="A1:XFD1" start="0" length="0"/>
  </rrc>
  <rrc rId="3770" sId="5" ref="A1:XFD1" action="deleteRow">
    <rfmt sheetId="5" xfDxf="1" sqref="A1:XFD1" start="0" length="0"/>
  </rrc>
  <rrc rId="3771" sId="5" ref="A1:XFD1" action="deleteRow">
    <rfmt sheetId="5" xfDxf="1" sqref="A1:XFD1" start="0" length="0"/>
  </rrc>
  <rrc rId="3772" sId="5" ref="A1:XFD1" action="deleteRow">
    <rfmt sheetId="5" xfDxf="1" sqref="A1:XFD1" start="0" length="0"/>
  </rrc>
  <rrc rId="3773" sId="5" ref="A1:XFD1" action="deleteRow">
    <rfmt sheetId="5" xfDxf="1" sqref="A1:XFD1" start="0" length="0"/>
  </rrc>
  <rrc rId="3774" sId="5" ref="A1:XFD1" action="deleteRow">
    <rfmt sheetId="5" xfDxf="1" sqref="A1:XFD1" start="0" length="0"/>
  </rrc>
  <rrc rId="3775" sId="5" ref="A1:XFD1" action="deleteRow">
    <rfmt sheetId="5" xfDxf="1" sqref="A1:XFD1" start="0" length="0"/>
  </rrc>
  <rrc rId="3776" sId="5" ref="A1:XFD1" action="deleteRow">
    <rfmt sheetId="5" xfDxf="1" sqref="A1:XFD1" start="0" length="0"/>
  </rrc>
  <rrc rId="3777" sId="5" ref="A1:XFD1" action="deleteRow">
    <rfmt sheetId="5" xfDxf="1" sqref="A1:XFD1" start="0" length="0"/>
  </rrc>
  <rrc rId="3778" sId="5" ref="A1:XFD1" action="deleteRow">
    <rfmt sheetId="5" xfDxf="1" sqref="A1:XFD1" start="0" length="0"/>
  </rrc>
  <rrc rId="3779" sId="5" ref="A1:XFD1" action="deleteRow">
    <rfmt sheetId="5" xfDxf="1" sqref="A1:XFD1" start="0" length="0"/>
  </rrc>
  <rrc rId="3780" sId="5" ref="A1:XFD1" action="deleteRow">
    <rfmt sheetId="5" xfDxf="1" sqref="A1:XFD1" start="0" length="0"/>
  </rrc>
  <rrc rId="3781" sId="5" ref="A1:XFD1" action="deleteRow">
    <rfmt sheetId="5" xfDxf="1" sqref="A1:XFD1" start="0" length="0"/>
  </rrc>
  <rrc rId="3782" sId="5" ref="A1:XFD1" action="deleteRow">
    <rfmt sheetId="5" xfDxf="1" sqref="A1:XFD1" start="0" length="0"/>
  </rrc>
  <rrc rId="3783" sId="5" ref="A1:XFD1" action="deleteRow">
    <rfmt sheetId="5" xfDxf="1" sqref="A1:XFD1" start="0" length="0"/>
  </rrc>
  <rrc rId="3784" sId="5" ref="A1:XFD1" action="deleteRow">
    <rfmt sheetId="5" xfDxf="1" sqref="A1:XFD1" start="0" length="0"/>
  </rrc>
  <rrc rId="3785" sId="5" ref="A1:XFD1" action="deleteRow">
    <rfmt sheetId="5" xfDxf="1" sqref="A1:XFD1" start="0" length="0"/>
  </rrc>
  <rrc rId="3786" sId="5" ref="A1:XFD1" action="deleteRow">
    <rfmt sheetId="5" xfDxf="1" sqref="A1:XFD1" start="0" length="0"/>
  </rrc>
  <rrc rId="3787" sId="5" ref="A1:XFD1" action="deleteRow">
    <rfmt sheetId="5" xfDxf="1" sqref="A1:XFD1" start="0" length="0"/>
  </rrc>
  <rrc rId="3788" sId="5" ref="A1:XFD1" action="deleteRow">
    <rfmt sheetId="5" xfDxf="1" sqref="A1:XFD1" start="0" length="0"/>
  </rrc>
  <rrc rId="3789" sId="5" ref="A1:XFD1" action="deleteRow">
    <rfmt sheetId="5" xfDxf="1" sqref="A1:XFD1" start="0" length="0"/>
  </rr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790" sId="3" ref="A17:XFD17" action="deleteRow">
    <rfmt sheetId="3" xfDxf="1" sqref="A17:XFD17" start="0" length="0"/>
  </rrc>
  <rrc rId="3791" sId="3" ref="A17:XFD17" action="deleteRow">
    <rfmt sheetId="3" xfDxf="1" sqref="A17:XFD17" start="0" length="0"/>
  </rrc>
  <rrc rId="3792" sId="3" ref="A17:XFD17" action="deleteRow">
    <rfmt sheetId="3" xfDxf="1" sqref="A17:XFD17" start="0" length="0"/>
    <rcc rId="0" sId="3" dxf="1">
      <nc r="A17" t="inlineStr">
        <is>
          <t>Category</t>
        </is>
      </nc>
      <ndxf>
        <font>
          <b/>
          <sz val="14"/>
          <color theme="1"/>
          <name val="Calibri"/>
          <scheme val="minor"/>
        </font>
        <alignment horizontal="center" vertical="center" readingOrder="0"/>
        <border outline="0">
          <left style="medium">
            <color auto="1"/>
          </left>
          <right style="thin">
            <color auto="1"/>
          </right>
          <top style="medium">
            <color auto="1"/>
          </top>
          <bottom style="double">
            <color auto="1"/>
          </bottom>
        </border>
      </ndxf>
    </rcc>
    <rcc rId="0" sId="3" dxf="1">
      <nc r="B17" t="inlineStr">
        <is>
          <t>Most Critical Areas</t>
        </is>
      </nc>
      <ndxf>
        <font>
          <b/>
          <sz val="16"/>
          <color theme="1"/>
          <name val="Calibri"/>
          <scheme val="minor"/>
        </font>
        <alignment horizontal="center" vertical="center" readingOrder="0"/>
        <border outline="0">
          <top style="medium">
            <color auto="1"/>
          </top>
          <bottom style="double">
            <color auto="1"/>
          </bottom>
        </border>
      </ndxf>
    </rcc>
    <rfmt sheetId="3" sqref="C17" start="0" length="0">
      <dxf>
        <font>
          <b/>
          <sz val="16"/>
          <color theme="1"/>
          <name val="Calibri"/>
          <scheme val="minor"/>
        </font>
        <alignment horizontal="center" vertical="center" readingOrder="0"/>
        <border outline="0">
          <top style="medium">
            <color auto="1"/>
          </top>
          <bottom style="double">
            <color auto="1"/>
          </bottom>
        </border>
      </dxf>
    </rfmt>
    <rfmt sheetId="3" sqref="D17" start="0" length="0">
      <dxf>
        <font>
          <b/>
          <sz val="16"/>
          <color theme="1"/>
          <name val="Calibri"/>
          <scheme val="minor"/>
        </font>
        <alignment horizontal="center" vertical="center" readingOrder="0"/>
        <border outline="0">
          <right style="thin">
            <color auto="1"/>
          </right>
          <top style="medium">
            <color auto="1"/>
          </top>
          <bottom style="double">
            <color auto="1"/>
          </bottom>
        </border>
      </dxf>
    </rfmt>
    <rcc rId="0" sId="3" dxf="1">
      <nc r="E17" t="inlineStr">
        <is>
          <t>Costs</t>
        </is>
      </nc>
      <ndxf>
        <font>
          <b/>
          <sz val="16"/>
          <color theme="1"/>
          <name val="Calibri"/>
          <scheme val="minor"/>
        </font>
        <alignment horizontal="center" vertical="center" readingOrder="0"/>
        <border outline="0">
          <left style="thin">
            <color auto="1"/>
          </left>
          <right style="medium">
            <color auto="1"/>
          </right>
          <top style="medium">
            <color auto="1"/>
          </top>
          <bottom style="double">
            <color auto="1"/>
          </bottom>
        </border>
      </ndxf>
    </rcc>
  </rrc>
  <rrc rId="3793" sId="3" ref="A17:XFD17" action="deleteRow">
    <undo index="0" exp="area" dr="E17:E26" r="E27" sId="3"/>
    <rfmt sheetId="3" xfDxf="1" sqref="A17:XFD17" start="0" length="0"/>
    <rcc rId="0" sId="3" dxf="1">
      <nc r="A17" t="inlineStr">
        <is>
          <t>Service Delivery</t>
        </is>
      </nc>
      <ndxf>
        <font>
          <b/>
          <sz val="11"/>
          <color theme="1"/>
          <name val="Calibri"/>
          <scheme val="minor"/>
        </font>
        <alignment horizontal="center" vertical="center" readingOrder="0"/>
        <border outline="0">
          <left style="medium">
            <color auto="1"/>
          </left>
          <right style="thin">
            <color auto="1"/>
          </right>
          <top style="double">
            <color auto="1"/>
          </top>
        </border>
      </ndxf>
    </rcc>
    <rcc rId="0" sId="3" dxf="1">
      <nc r="B17">
        <f>'Cost inputs'!#REF!</f>
      </nc>
      <ndxf>
        <numFmt numFmtId="4" formatCode="#,##0.00"/>
        <alignment horizontal="left" vertical="top" wrapText="1" readingOrder="0"/>
        <border outline="0">
          <left style="thin">
            <color auto="1"/>
          </left>
          <top style="double">
            <color auto="1"/>
          </top>
          <bottom style="thin">
            <color auto="1"/>
          </bottom>
        </border>
      </ndxf>
    </rcc>
    <rfmt sheetId="3" sqref="C17" start="0" length="0">
      <dxf>
        <numFmt numFmtId="4" formatCode="#,##0.00"/>
        <alignment horizontal="left" vertical="top" wrapText="1" readingOrder="0"/>
        <border outline="0">
          <top style="double">
            <color auto="1"/>
          </top>
          <bottom style="thin">
            <color auto="1"/>
          </bottom>
        </border>
      </dxf>
    </rfmt>
    <rfmt sheetId="3" sqref="D17" start="0" length="0">
      <dxf>
        <numFmt numFmtId="4" formatCode="#,##0.00"/>
        <alignment horizontal="left" vertical="top" wrapText="1" readingOrder="0"/>
        <border outline="0">
          <right style="thin">
            <color auto="1"/>
          </right>
          <top style="double">
            <color auto="1"/>
          </top>
          <bottom style="thin">
            <color auto="1"/>
          </bottom>
        </border>
      </dxf>
    </rfmt>
    <rcc rId="0" sId="3" s="1" dxf="1" numFmtId="34">
      <nc r="E17">
        <v>100000000</v>
      </nc>
      <ndxf>
        <numFmt numFmtId="35" formatCode="_(* #,##0.00_);_(* \(#,##0.00\);_(* &quot;-&quot;??_);_(@_)"/>
        <border outline="0">
          <right style="medium">
            <color auto="1"/>
          </right>
        </border>
      </ndxf>
    </rcc>
  </rrc>
  <rrc rId="3794" sId="3" ref="A17:XFD17" action="deleteRow">
    <undo index="0" exp="area" dr="E17:E25" r="E26" sId="3"/>
    <rfmt sheetId="3" xfDxf="1" sqref="A17:XFD17" start="0" length="0"/>
    <rfmt sheetId="3" sqref="A17" start="0" length="0">
      <dxf>
        <font>
          <b/>
          <sz val="11"/>
          <color theme="1"/>
          <name val="Calibri"/>
          <scheme val="minor"/>
        </font>
        <alignment horizontal="center" vertical="center" readingOrder="0"/>
        <border outline="0">
          <left style="medium">
            <color auto="1"/>
          </left>
          <right style="thin">
            <color auto="1"/>
          </right>
          <bottom style="thin">
            <color auto="1"/>
          </bottom>
        </border>
      </dxf>
    </rfmt>
    <rcc rId="0" sId="3" dxf="1">
      <nc r="B17" t="inlineStr">
        <is>
          <t>Establish pre-hospital emergency services that can provide safe and timely transport of patients to the appropriate level of care</t>
        </is>
      </nc>
      <ndxf>
        <numFmt numFmtId="4" formatCode="#,##0.00"/>
        <alignment horizontal="left" vertical="top" wrapText="1" readingOrder="0"/>
        <border outline="0">
          <left style="thin">
            <color auto="1"/>
          </left>
          <top style="thin">
            <color auto="1"/>
          </top>
          <bottom style="thin">
            <color auto="1"/>
          </bottom>
        </border>
      </ndxf>
    </rcc>
    <rfmt sheetId="3" sqref="C17" start="0" length="0">
      <dxf>
        <numFmt numFmtId="4" formatCode="#,##0.00"/>
        <alignment horizontal="left" vertical="top" wrapText="1" readingOrder="0"/>
        <border outline="0">
          <top style="thin">
            <color auto="1"/>
          </top>
          <bottom style="thin">
            <color auto="1"/>
          </bottom>
        </border>
      </dxf>
    </rfmt>
    <rfmt sheetId="3" sqref="D17" start="0" length="0">
      <dxf>
        <numFmt numFmtId="4" formatCode="#,##0.00"/>
        <alignment horizontal="left" vertical="top" wrapText="1" readingOrder="0"/>
        <border outline="0">
          <right style="thin">
            <color auto="1"/>
          </right>
          <top style="thin">
            <color auto="1"/>
          </top>
          <bottom style="thin">
            <color auto="1"/>
          </bottom>
        </border>
      </dxf>
    </rfmt>
    <rcc rId="0" sId="3" s="1" dxf="1" numFmtId="34">
      <nc r="E17">
        <v>240000000</v>
      </nc>
      <ndxf>
        <numFmt numFmtId="35" formatCode="_(* #,##0.00_);_(* \(#,##0.00\);_(* &quot;-&quot;??_);_(@_)"/>
        <border outline="0">
          <right style="medium">
            <color auto="1"/>
          </right>
        </border>
      </ndxf>
    </rcc>
  </rrc>
  <rrc rId="3795" sId="3" ref="A17:XFD17" action="deleteRow">
    <undo index="0" exp="area" dr="E17:E24" r="E25" sId="3"/>
    <rfmt sheetId="3" xfDxf="1" sqref="A17:XFD17" start="0" length="0"/>
    <rcc rId="0" sId="3" dxf="1">
      <nc r="A17" t="inlineStr">
        <is>
          <t>Human Resources</t>
        </is>
      </nc>
      <ndxf>
        <font>
          <b/>
          <sz val="11"/>
          <color theme="1"/>
          <name val="Calibri"/>
          <scheme val="minor"/>
        </font>
        <alignment horizontal="center" vertical="center" readingOrder="0"/>
        <border outline="0">
          <left style="medium">
            <color auto="1"/>
          </left>
          <right style="thin">
            <color auto="1"/>
          </right>
          <top style="thin">
            <color auto="1"/>
          </top>
        </border>
      </ndxf>
    </rcc>
    <rcc rId="0" sId="3" dxf="1">
      <nc r="B17">
        <f>'Cost inputs'!#REF!</f>
      </nc>
      <ndxf>
        <numFmt numFmtId="4" formatCode="#,##0.00"/>
        <alignment horizontal="left" vertical="top" wrapText="1" readingOrder="0"/>
        <border outline="0">
          <left style="thin">
            <color auto="1"/>
          </left>
          <top style="thin">
            <color auto="1"/>
          </top>
          <bottom style="thin">
            <color auto="1"/>
          </bottom>
        </border>
      </ndxf>
    </rcc>
    <rfmt sheetId="3" sqref="C17" start="0" length="0">
      <dxf>
        <numFmt numFmtId="4" formatCode="#,##0.00"/>
        <alignment horizontal="left" vertical="top" wrapText="1" readingOrder="0"/>
        <border outline="0">
          <top style="thin">
            <color auto="1"/>
          </top>
          <bottom style="thin">
            <color auto="1"/>
          </bottom>
        </border>
      </dxf>
    </rfmt>
    <rfmt sheetId="3" sqref="D17" start="0" length="0">
      <dxf>
        <numFmt numFmtId="4" formatCode="#,##0.00"/>
        <alignment horizontal="left" vertical="top" wrapText="1" readingOrder="0"/>
        <border outline="0">
          <right style="thin">
            <color auto="1"/>
          </right>
          <top style="thin">
            <color auto="1"/>
          </top>
          <bottom style="thin">
            <color auto="1"/>
          </bottom>
        </border>
      </dxf>
    </rfmt>
    <rcc rId="0" sId="3" s="1" dxf="1" numFmtId="34">
      <nc r="E17">
        <v>612252925</v>
      </nc>
      <ndxf>
        <numFmt numFmtId="35" formatCode="_(* #,##0.00_);_(* \(#,##0.00\);_(* &quot;-&quot;??_);_(@_)"/>
        <border outline="0">
          <right style="medium">
            <color auto="1"/>
          </right>
        </border>
      </ndxf>
    </rcc>
  </rrc>
  <rrc rId="3796" sId="3" ref="A17:XFD17" action="deleteRow">
    <undo index="0" exp="area" dr="E17:E23" r="E24" sId="3"/>
    <rfmt sheetId="3" xfDxf="1" sqref="A17:XFD17" start="0" length="0"/>
    <rcc rId="0" sId="3" dxf="1">
      <nc r="A17" t="inlineStr">
        <is>
          <t>Infrastructure</t>
        </is>
      </nc>
      <ndxf>
        <font>
          <b/>
          <sz val="11"/>
          <color theme="1"/>
          <name val="Calibri"/>
          <scheme val="minor"/>
        </font>
        <alignment horizontal="center" vertical="center" readingOrder="0"/>
        <border outline="0">
          <left style="medium">
            <color auto="1"/>
          </left>
          <right style="thin">
            <color auto="1"/>
          </right>
          <top style="thin">
            <color auto="1"/>
          </top>
        </border>
      </ndxf>
    </rcc>
    <rcc rId="0" sId="3" dxf="1">
      <nc r="B17">
        <f>'Cost inputs'!#REF!</f>
      </nc>
      <ndxf>
        <numFmt numFmtId="4" formatCode="#,##0.00"/>
        <alignment horizontal="left" vertical="top" wrapText="1" readingOrder="0"/>
        <border outline="0">
          <left style="thin">
            <color auto="1"/>
          </left>
          <top style="thin">
            <color auto="1"/>
          </top>
          <bottom style="thin">
            <color auto="1"/>
          </bottom>
        </border>
      </ndxf>
    </rcc>
    <rfmt sheetId="3" sqref="C17" start="0" length="0">
      <dxf>
        <numFmt numFmtId="4" formatCode="#,##0.00"/>
        <alignment horizontal="left" vertical="top" wrapText="1" readingOrder="0"/>
        <border outline="0">
          <top style="thin">
            <color auto="1"/>
          </top>
          <bottom style="thin">
            <color auto="1"/>
          </bottom>
        </border>
      </dxf>
    </rfmt>
    <rfmt sheetId="3" sqref="D17" start="0" length="0">
      <dxf>
        <numFmt numFmtId="4" formatCode="#,##0.00"/>
        <alignment horizontal="left" vertical="top" wrapText="1" readingOrder="0"/>
        <border outline="0">
          <right style="thin">
            <color auto="1"/>
          </right>
          <top style="thin">
            <color auto="1"/>
          </top>
          <bottom style="thin">
            <color auto="1"/>
          </bottom>
        </border>
      </dxf>
    </rfmt>
    <rcc rId="0" sId="3" s="1" dxf="1" numFmtId="34">
      <nc r="E17">
        <v>450156269.53600001</v>
      </nc>
      <ndxf>
        <numFmt numFmtId="35" formatCode="_(* #,##0.00_);_(* \(#,##0.00\);_(* &quot;-&quot;??_);_(@_)"/>
        <border outline="0">
          <right style="medium">
            <color auto="1"/>
          </right>
        </border>
      </ndxf>
    </rcc>
  </rrc>
  <rrc rId="3797" sId="3" ref="A17:XFD17" action="deleteRow">
    <undo index="0" exp="area" dr="E17:E22" r="E23" sId="3"/>
    <rfmt sheetId="3" xfDxf="1" sqref="A17:XFD17" start="0" length="0"/>
    <rfmt sheetId="3" sqref="A17" start="0" length="0">
      <dxf>
        <font>
          <b/>
          <sz val="11"/>
          <color theme="1"/>
          <name val="Calibri"/>
          <scheme val="minor"/>
        </font>
        <alignment horizontal="center" vertical="center" readingOrder="0"/>
        <border outline="0">
          <left style="medium">
            <color auto="1"/>
          </left>
          <right style="thin">
            <color auto="1"/>
          </right>
        </border>
      </dxf>
    </rfmt>
    <rcc rId="0" sId="3" dxf="1">
      <nc r="B17">
        <f>'Cost inputs'!#REF!</f>
      </nc>
      <ndxf>
        <numFmt numFmtId="4" formatCode="#,##0.00"/>
        <alignment horizontal="left" vertical="top" wrapText="1" readingOrder="0"/>
        <border outline="0">
          <left style="thin">
            <color auto="1"/>
          </left>
          <top style="thin">
            <color auto="1"/>
          </top>
          <bottom style="thin">
            <color auto="1"/>
          </bottom>
        </border>
      </ndxf>
    </rcc>
    <rfmt sheetId="3" sqref="C17" start="0" length="0">
      <dxf>
        <numFmt numFmtId="4" formatCode="#,##0.00"/>
        <alignment horizontal="left" vertical="top" wrapText="1" readingOrder="0"/>
        <border outline="0">
          <top style="thin">
            <color auto="1"/>
          </top>
          <bottom style="thin">
            <color auto="1"/>
          </bottom>
        </border>
      </dxf>
    </rfmt>
    <rfmt sheetId="3" sqref="D17" start="0" length="0">
      <dxf>
        <numFmt numFmtId="4" formatCode="#,##0.00"/>
        <alignment horizontal="left" vertical="top" wrapText="1" readingOrder="0"/>
        <border outline="0">
          <right style="thin">
            <color auto="1"/>
          </right>
          <top style="thin">
            <color auto="1"/>
          </top>
          <bottom style="thin">
            <color auto="1"/>
          </bottom>
        </border>
      </dxf>
    </rfmt>
    <rcc rId="0" sId="3" s="1" dxf="1" numFmtId="34">
      <nc r="E17">
        <v>514309767.69999999</v>
      </nc>
      <ndxf>
        <numFmt numFmtId="35" formatCode="_(* #,##0.00_);_(* \(#,##0.00\);_(* &quot;-&quot;??_);_(@_)"/>
        <border outline="0">
          <left style="thin">
            <color auto="1"/>
          </left>
          <right style="medium">
            <color auto="1"/>
          </right>
        </border>
      </ndxf>
    </rcc>
  </rrc>
  <rrc rId="3798" sId="3" ref="A17:XFD17" action="deleteRow">
    <undo index="0" exp="area" dr="E17:E21" r="E22" sId="3"/>
    <rfmt sheetId="3" xfDxf="1" sqref="A17:XFD17" start="0" length="0"/>
    <rfmt sheetId="3" sqref="A17" start="0" length="0">
      <dxf>
        <font>
          <b/>
          <sz val="11"/>
          <color theme="1"/>
          <name val="Calibri"/>
          <scheme val="minor"/>
        </font>
        <alignment horizontal="center" vertical="center" readingOrder="0"/>
        <border outline="0">
          <left style="medium">
            <color auto="1"/>
          </left>
          <right style="thin">
            <color auto="1"/>
          </right>
        </border>
      </dxf>
    </rfmt>
    <rcc rId="0" sId="3" dxf="1">
      <nc r="B17" t="inlineStr">
        <is>
          <t>Strengthen systems for procurement of essential surgical, obstetric, and anaesthesia supplies, including implants, through framework contracts to ensure consistent access to affordable essential medical-surgical supplies and drugs, and cervical cancer screening supplies</t>
        </is>
      </nc>
      <ndxf>
        <numFmt numFmtId="4" formatCode="#,##0.00"/>
        <alignment horizontal="left" vertical="top" wrapText="1" readingOrder="0"/>
        <border outline="0">
          <left style="thin">
            <color auto="1"/>
          </left>
          <top style="thin">
            <color auto="1"/>
          </top>
          <bottom style="thin">
            <color auto="1"/>
          </bottom>
        </border>
      </ndxf>
    </rcc>
    <rfmt sheetId="3" sqref="C17" start="0" length="0">
      <dxf>
        <numFmt numFmtId="4" formatCode="#,##0.00"/>
        <alignment horizontal="left" vertical="top" wrapText="1" readingOrder="0"/>
        <border outline="0">
          <top style="thin">
            <color auto="1"/>
          </top>
          <bottom style="thin">
            <color auto="1"/>
          </bottom>
        </border>
      </dxf>
    </rfmt>
    <rfmt sheetId="3" sqref="D17" start="0" length="0">
      <dxf>
        <numFmt numFmtId="4" formatCode="#,##0.00"/>
        <alignment horizontal="left" vertical="top" wrapText="1" readingOrder="0"/>
        <border outline="0">
          <right style="thin">
            <color auto="1"/>
          </right>
          <top style="thin">
            <color auto="1"/>
          </top>
          <bottom style="thin">
            <color auto="1"/>
          </bottom>
        </border>
      </dxf>
    </rfmt>
    <rcc rId="0" sId="3" dxf="1" numFmtId="4">
      <nc r="E17">
        <v>250000000</v>
      </nc>
      <ndxf>
        <numFmt numFmtId="4" formatCode="#,##0.00"/>
        <border outline="0">
          <left style="thin">
            <color auto="1"/>
          </left>
          <right style="medium">
            <color auto="1"/>
          </right>
        </border>
      </ndxf>
    </rcc>
  </rrc>
  <rrc rId="3799" sId="3" ref="A17:XFD17" action="deleteRow">
    <undo index="0" exp="area" dr="E17:E20" r="E21" sId="3"/>
    <rfmt sheetId="3" xfDxf="1" sqref="A17:XFD17" start="0" length="0"/>
    <rfmt sheetId="3" sqref="A17" start="0" length="0">
      <dxf>
        <font>
          <b/>
          <sz val="11"/>
          <color theme="1"/>
          <name val="Calibri"/>
          <scheme val="minor"/>
        </font>
        <alignment horizontal="center" vertical="center" readingOrder="0"/>
        <border outline="0">
          <left style="medium">
            <color auto="1"/>
          </left>
          <right style="thin">
            <color auto="1"/>
          </right>
        </border>
      </dxf>
    </rfmt>
    <rcc rId="0" sId="3" dxf="1">
      <nc r="B17">
        <f>'Cost inputs'!#REF!</f>
      </nc>
      <ndxf>
        <numFmt numFmtId="4" formatCode="#,##0.00"/>
        <alignment horizontal="left" vertical="top" wrapText="1" readingOrder="0"/>
        <border outline="0">
          <left style="thin">
            <color auto="1"/>
          </left>
          <top style="thin">
            <color auto="1"/>
          </top>
          <bottom style="thin">
            <color auto="1"/>
          </bottom>
        </border>
      </ndxf>
    </rcc>
    <rfmt sheetId="3" sqref="C17" start="0" length="0">
      <dxf>
        <numFmt numFmtId="4" formatCode="#,##0.00"/>
        <alignment horizontal="left" vertical="top" wrapText="1" readingOrder="0"/>
        <border outline="0">
          <top style="thin">
            <color auto="1"/>
          </top>
          <bottom style="thin">
            <color auto="1"/>
          </bottom>
        </border>
      </dxf>
    </rfmt>
    <rfmt sheetId="3" sqref="D17" start="0" length="0">
      <dxf>
        <numFmt numFmtId="4" formatCode="#,##0.00"/>
        <alignment horizontal="left" vertical="top" wrapText="1" readingOrder="0"/>
        <border outline="0">
          <right style="thin">
            <color auto="1"/>
          </right>
          <top style="thin">
            <color auto="1"/>
          </top>
          <bottom style="thin">
            <color auto="1"/>
          </bottom>
        </border>
      </dxf>
    </rfmt>
    <rcc rId="0" sId="3" s="1" dxf="1" numFmtId="34">
      <nc r="E17">
        <v>343222323.93000001</v>
      </nc>
      <ndxf>
        <numFmt numFmtId="35" formatCode="_(* #,##0.00_);_(* \(#,##0.00\);_(* &quot;-&quot;??_);_(@_)"/>
        <border outline="0">
          <right style="medium">
            <color auto="1"/>
          </right>
        </border>
      </ndxf>
    </rcc>
  </rrc>
  <rrc rId="3800" sId="3" ref="A17:XFD17" action="deleteRow">
    <undo index="0" exp="area" dr="E17:E19" r="E20" sId="3"/>
    <rfmt sheetId="3" xfDxf="1" sqref="A17:XFD17" start="0" length="0"/>
    <rfmt sheetId="3" sqref="A17" start="0" length="0">
      <dxf>
        <font>
          <b/>
          <sz val="11"/>
          <color theme="1"/>
          <name val="Calibri"/>
          <scheme val="minor"/>
        </font>
        <alignment horizontal="center" vertical="center" readingOrder="0"/>
        <border outline="0">
          <left style="medium">
            <color auto="1"/>
          </left>
          <right style="thin">
            <color auto="1"/>
          </right>
        </border>
      </dxf>
    </rfmt>
    <rcc rId="0" sId="3" dxf="1">
      <nc r="B17">
        <f>'Cost inputs'!#REF!</f>
      </nc>
      <ndxf>
        <numFmt numFmtId="4" formatCode="#,##0.00"/>
        <alignment horizontal="left" vertical="top" wrapText="1" readingOrder="0"/>
        <border outline="0">
          <left style="thin">
            <color auto="1"/>
          </left>
          <top style="thin">
            <color auto="1"/>
          </top>
          <bottom style="thin">
            <color auto="1"/>
          </bottom>
        </border>
      </ndxf>
    </rcc>
    <rfmt sheetId="3" sqref="C17" start="0" length="0">
      <dxf>
        <numFmt numFmtId="4" formatCode="#,##0.00"/>
        <alignment horizontal="left" vertical="top" wrapText="1" readingOrder="0"/>
        <border outline="0">
          <top style="thin">
            <color auto="1"/>
          </top>
          <bottom style="thin">
            <color auto="1"/>
          </bottom>
        </border>
      </dxf>
    </rfmt>
    <rfmt sheetId="3" sqref="D17" start="0" length="0">
      <dxf>
        <numFmt numFmtId="4" formatCode="#,##0.00"/>
        <alignment horizontal="left" vertical="top" wrapText="1" readingOrder="0"/>
        <border outline="0">
          <right style="thin">
            <color auto="1"/>
          </right>
          <top style="thin">
            <color auto="1"/>
          </top>
          <bottom style="thin">
            <color auto="1"/>
          </bottom>
        </border>
      </dxf>
    </rfmt>
    <rcc rId="0" sId="3" s="1" dxf="1" numFmtId="34">
      <nc r="E17">
        <v>140023653.05599999</v>
      </nc>
      <ndxf>
        <numFmt numFmtId="35" formatCode="_(* #,##0.00_);_(* \(#,##0.00\);_(* &quot;-&quot;??_);_(@_)"/>
        <border outline="0">
          <right style="medium">
            <color auto="1"/>
          </right>
        </border>
      </ndxf>
    </rcc>
  </rrc>
  <rrc rId="3801" sId="3" ref="A17:XFD17" action="deleteRow">
    <undo index="0" exp="area" dr="E17:E18" r="E19" sId="3"/>
    <rfmt sheetId="3" xfDxf="1" sqref="A17:XFD17" start="0" length="0"/>
    <rfmt sheetId="3" sqref="A17" start="0" length="0">
      <dxf>
        <font>
          <b/>
          <sz val="11"/>
          <color theme="1"/>
          <name val="Calibri"/>
          <scheme val="minor"/>
        </font>
        <alignment horizontal="center" vertical="center" readingOrder="0"/>
        <border outline="0">
          <left style="medium">
            <color auto="1"/>
          </left>
          <right style="thin">
            <color auto="1"/>
          </right>
          <bottom style="thin">
            <color auto="1"/>
          </bottom>
        </border>
      </dxf>
    </rfmt>
    <rcc rId="0" sId="3" dxf="1">
      <nc r="B17">
        <f>'Cost inputs'!#REF!</f>
      </nc>
      <ndxf>
        <numFmt numFmtId="4" formatCode="#,##0.00"/>
        <alignment horizontal="left" vertical="top" wrapText="1" readingOrder="0"/>
        <border outline="0">
          <left style="thin">
            <color auto="1"/>
          </left>
          <top style="thin">
            <color auto="1"/>
          </top>
          <bottom style="thin">
            <color auto="1"/>
          </bottom>
        </border>
      </ndxf>
    </rcc>
    <rfmt sheetId="3" sqref="C17" start="0" length="0">
      <dxf>
        <numFmt numFmtId="4" formatCode="#,##0.00"/>
        <alignment horizontal="left" vertical="top" wrapText="1" readingOrder="0"/>
        <border outline="0">
          <top style="thin">
            <color auto="1"/>
          </top>
          <bottom style="thin">
            <color auto="1"/>
          </bottom>
        </border>
      </dxf>
    </rfmt>
    <rfmt sheetId="3" sqref="D17" start="0" length="0">
      <dxf>
        <numFmt numFmtId="4" formatCode="#,##0.00"/>
        <alignment horizontal="left" vertical="top" wrapText="1" readingOrder="0"/>
        <border outline="0">
          <right style="thin">
            <color auto="1"/>
          </right>
          <top style="thin">
            <color auto="1"/>
          </top>
          <bottom style="thin">
            <color auto="1"/>
          </bottom>
        </border>
      </dxf>
    </rfmt>
    <rcc rId="0" sId="3" s="1" dxf="1" numFmtId="34">
      <nc r="E17">
        <v>64911754.299999997</v>
      </nc>
      <ndxf>
        <numFmt numFmtId="35" formatCode="_(* #,##0.00_);_(* \(#,##0.00\);_(* &quot;-&quot;??_);_(@_)"/>
        <border outline="0">
          <right style="medium">
            <color auto="1"/>
          </right>
        </border>
      </ndxf>
    </rcc>
  </rrc>
  <rrc rId="3802" sId="3" ref="A17:XFD17" action="deleteRow">
    <undo index="0" exp="area" dr="E17" r="E18" sId="3"/>
    <rfmt sheetId="3" xfDxf="1" sqref="A17:XFD17" start="0" length="0"/>
    <rcc rId="0" sId="3" dxf="1">
      <nc r="A17" t="inlineStr">
        <is>
          <t>Health Information and Research</t>
        </is>
      </nc>
      <ndxf>
        <font>
          <b/>
          <sz val="11"/>
          <color theme="1"/>
          <name val="Calibri"/>
          <scheme val="minor"/>
        </font>
        <alignment vertical="top" wrapText="1" readingOrder="0"/>
        <border outline="0">
          <left style="medium">
            <color auto="1"/>
          </left>
          <right style="thin">
            <color auto="1"/>
          </right>
          <top style="thin">
            <color auto="1"/>
          </top>
          <bottom style="medium">
            <color auto="1"/>
          </bottom>
        </border>
      </ndxf>
    </rcc>
    <rcc rId="0" sId="3" dxf="1">
      <nc r="B17">
        <f>'Cost inputs'!#REF!</f>
      </nc>
      <ndxf>
        <numFmt numFmtId="4" formatCode="#,##0.00"/>
        <alignment horizontal="left" vertical="top" wrapText="1" readingOrder="0"/>
        <border outline="0">
          <left style="thin">
            <color auto="1"/>
          </left>
          <top style="thin">
            <color auto="1"/>
          </top>
          <bottom style="medium">
            <color auto="1"/>
          </bottom>
        </border>
      </ndxf>
    </rcc>
    <rfmt sheetId="3" sqref="C17" start="0" length="0">
      <dxf>
        <numFmt numFmtId="4" formatCode="#,##0.00"/>
        <alignment horizontal="left" vertical="top" wrapText="1" readingOrder="0"/>
        <border outline="0">
          <top style="thin">
            <color auto="1"/>
          </top>
          <bottom style="medium">
            <color auto="1"/>
          </bottom>
        </border>
      </dxf>
    </rfmt>
    <rfmt sheetId="3" sqref="D17" start="0" length="0">
      <dxf>
        <numFmt numFmtId="4" formatCode="#,##0.00"/>
        <alignment horizontal="left" vertical="top" wrapText="1" readingOrder="0"/>
        <border outline="0">
          <right style="thin">
            <color auto="1"/>
          </right>
          <top style="thin">
            <color auto="1"/>
          </top>
          <bottom style="medium">
            <color auto="1"/>
          </bottom>
        </border>
      </dxf>
    </rfmt>
    <rcc rId="0" sId="3" s="1" dxf="1" numFmtId="34">
      <nc r="E17">
        <v>52500000</v>
      </nc>
      <ndxf>
        <numFmt numFmtId="35" formatCode="_(* #,##0.00_);_(* \(#,##0.00\);_(* &quot;-&quot;??_);_(@_)"/>
        <border outline="0">
          <right style="medium">
            <color auto="1"/>
          </right>
          <bottom style="medium">
            <color auto="1"/>
          </bottom>
        </border>
      </ndxf>
    </rcc>
  </rrc>
  <rrc rId="3803" sId="3" ref="A17:XFD17" action="deleteRow">
    <rfmt sheetId="3" xfDxf="1" sqref="A17:XFD17" start="0" length="0"/>
    <rcc rId="0" sId="3" dxf="1">
      <nc r="E17">
        <f>SUM(#REF!)</f>
      </nc>
      <ndxf>
        <font>
          <b/>
          <sz val="12"/>
          <color theme="1"/>
          <name val="Calibri"/>
          <scheme val="minor"/>
        </font>
        <numFmt numFmtId="4" formatCode="#,##0.00"/>
        <border outline="0">
          <left style="medium">
            <color auto="1"/>
          </left>
          <right style="medium">
            <color auto="1"/>
          </right>
          <bottom style="medium">
            <color auto="1"/>
          </bottom>
        </border>
      </ndxf>
    </rcc>
  </rrc>
  <rrc rId="3804" sId="3" ref="A17:XFD17" action="deleteRow">
    <rfmt sheetId="3" xfDxf="1" sqref="A17:XFD17" start="0" length="0"/>
  </rrc>
  <rrc rId="3805" sId="3" ref="A17:XFD17" action="deleteRow">
    <rfmt sheetId="3" xfDxf="1" sqref="A17:XFD17" start="0" length="0"/>
  </rrc>
  <rrc rId="3806" sId="3" ref="A17:XFD17" action="deleteRow">
    <rfmt sheetId="3" xfDxf="1" sqref="A17:XFD17" start="0" length="0"/>
  </rrc>
  <rrc rId="3807" sId="3" ref="A17:XFD17" action="deleteRow">
    <rfmt sheetId="3" xfDxf="1" sqref="A17:XFD17" start="0" length="0"/>
  </rrc>
  <rrc rId="3808" sId="3" ref="A17:XFD17" action="deleteRow">
    <rfmt sheetId="3" xfDxf="1" sqref="A17:XFD17" start="0" length="0"/>
  </rrc>
  <rrc rId="3809" sId="3" ref="A17:XFD17" action="deleteRow">
    <rfmt sheetId="3" xfDxf="1" sqref="A17:XFD17" start="0" length="0"/>
  </rrc>
  <rrc rId="3810" sId="3" ref="A17:XFD17" action="deleteRow">
    <rfmt sheetId="3" xfDxf="1" sqref="A17:XFD17" start="0" length="0"/>
  </rrc>
  <rrc rId="3811" sId="3" ref="A17:XFD17" action="deleteRow">
    <rfmt sheetId="3" xfDxf="1" sqref="A17:XFD17" start="0" length="0"/>
  </rrc>
  <rrc rId="3812" sId="3" ref="A17:XFD17" action="deleteRow">
    <rfmt sheetId="3" xfDxf="1" sqref="A17:XFD17" start="0" length="0"/>
  </rrc>
  <rrc rId="3813" sId="3" ref="A17:XFD17" action="deleteRow">
    <rfmt sheetId="3" xfDxf="1" sqref="A17:XFD17" start="0" length="0"/>
  </rrc>
  <rrc rId="3814" sId="3" ref="A17:XFD17" action="deleteRow">
    <rfmt sheetId="3" xfDxf="1" sqref="A17:XFD17" start="0" length="0"/>
  </rrc>
  <rrc rId="3815" sId="3" ref="A17:XFD17" action="deleteRow">
    <rfmt sheetId="3" xfDxf="1" sqref="A17:XFD17" start="0" length="0"/>
  </rrc>
  <rrc rId="3816" sId="3" ref="A17:XFD17" action="deleteRow">
    <rfmt sheetId="3" xfDxf="1" sqref="A17:XFD17" start="0" length="0"/>
  </rrc>
  <rrc rId="3817" sId="3" ref="A17:XFD17" action="deleteRow">
    <rfmt sheetId="3" xfDxf="1" sqref="A17:XFD17" start="0" length="0"/>
  </rrc>
  <rrc rId="3818" sId="3" ref="A17:XFD17" action="deleteRow">
    <rfmt sheetId="3" xfDxf="1" sqref="A17:XFD17" start="0" length="0"/>
  </rrc>
  <rrc rId="3819" sId="3" ref="A17:XFD17" action="deleteRow">
    <rfmt sheetId="3" xfDxf="1" sqref="A17:XFD17" start="0" length="0"/>
  </rrc>
  <rrc rId="3820" sId="3" ref="A17:XFD17" action="deleteRow">
    <rfmt sheetId="3" xfDxf="1" sqref="A17:XFD17" start="0" length="0"/>
  </rrc>
  <rrc rId="3821" sId="3" ref="A17:XFD17" action="deleteRow">
    <rfmt sheetId="3" xfDxf="1" sqref="A17:XFD17" start="0" length="0"/>
  </rrc>
  <rrc rId="3822" sId="3" ref="A17:XFD17" action="deleteRow">
    <rfmt sheetId="3" xfDxf="1" sqref="A17:XFD17" start="0" length="0"/>
  </rrc>
  <rrc rId="3823" sId="3" ref="A17:XFD17" action="deleteRow">
    <rfmt sheetId="3" xfDxf="1" sqref="A17:XFD17" start="0" length="0"/>
  </rrc>
  <rrc rId="3824" sId="3" ref="A17:XFD17" action="deleteRow">
    <rfmt sheetId="3" xfDxf="1" sqref="A17:XFD17" start="0" length="0"/>
  </rrc>
  <rrc rId="3825" sId="3" ref="A17:XFD17" action="deleteRow">
    <rfmt sheetId="3" xfDxf="1" sqref="A17:XFD17" start="0" length="0"/>
  </rrc>
  <rrc rId="3826" sId="3" ref="A17:XFD17" action="deleteRow">
    <rfmt sheetId="3" xfDxf="1" sqref="A17:XFD17" start="0" length="0"/>
  </rrc>
  <rrc rId="3827" sId="3" ref="A17:XFD17" action="deleteRow">
    <rfmt sheetId="3" xfDxf="1" sqref="A17:XFD17" start="0" length="0"/>
  </rrc>
  <rrc rId="3828" sId="3" ref="A17:XFD17" action="deleteRow">
    <rfmt sheetId="3" xfDxf="1" sqref="A17:XFD17" start="0" length="0"/>
  </rrc>
  <rrc rId="3829" sId="3" ref="A17:XFD17" action="deleteRow">
    <rfmt sheetId="3" xfDxf="1" sqref="A17:XFD17" start="0" length="0"/>
  </rrc>
  <rrc rId="3830" sId="3" ref="A17:XFD17" action="deleteRow">
    <rfmt sheetId="3" xfDxf="1" sqref="A17:XFD17" start="0" length="0"/>
  </rrc>
  <rrc rId="3831" sId="3" ref="A17:XFD17" action="deleteRow">
    <rfmt sheetId="3" xfDxf="1" sqref="A17:XFD17" start="0" length="0"/>
  </rrc>
  <rrc rId="3832" sId="3" ref="A17:XFD17" action="deleteRow">
    <rfmt sheetId="3" xfDxf="1" sqref="A17:XFD17" start="0" length="0"/>
  </rrc>
  <rrc rId="3833" sId="3" ref="A17:XFD17" action="deleteRow">
    <rfmt sheetId="3" xfDxf="1" sqref="A17:XFD17" start="0" length="0"/>
  </rrc>
  <rrc rId="3834" sId="3" ref="A17:XFD17" action="deleteRow">
    <rfmt sheetId="3" xfDxf="1" sqref="A17:XFD17" start="0" length="0"/>
  </rrc>
  <rrc rId="3835" sId="3" ref="A17:XFD17" action="deleteRow">
    <rfmt sheetId="3" xfDxf="1" sqref="A17:XFD17" start="0" length="0"/>
  </rrc>
  <rrc rId="3836" sId="3" ref="A17:XFD17" action="deleteRow">
    <rfmt sheetId="3" xfDxf="1" sqref="A17:XFD17" start="0" length="0"/>
  </rrc>
  <rrc rId="3837" sId="3" ref="A17:XFD17" action="deleteRow">
    <rfmt sheetId="3" xfDxf="1" sqref="A17:XFD17" start="0" length="0"/>
  </rrc>
  <rrc rId="3838" sId="3" ref="A17:XFD17" action="deleteRow">
    <rfmt sheetId="3" xfDxf="1" sqref="A17:XFD17" start="0" length="0"/>
  </rrc>
  <rrc rId="3839" sId="3" ref="A17:XFD17" action="deleteRow">
    <rfmt sheetId="3" xfDxf="1" sqref="A17:XFD17" start="0" length="0"/>
  </rrc>
  <rrc rId="3840" sId="3" ref="A17:XFD17" action="deleteRow">
    <rfmt sheetId="3" xfDxf="1" sqref="A17:XFD17" start="0" length="0"/>
  </rrc>
  <rrc rId="3841" sId="3" ref="A17:XFD17" action="deleteRow">
    <rfmt sheetId="3" xfDxf="1" sqref="A17:XFD17" start="0" length="0"/>
  </rrc>
  <rrc rId="3842" sId="3" ref="A17:XFD17" action="deleteRow">
    <rfmt sheetId="3" xfDxf="1" sqref="A17:XFD17" start="0" length="0"/>
  </rrc>
  <rrc rId="3843" sId="3" ref="A17:XFD17" action="deleteRow">
    <rfmt sheetId="3" xfDxf="1" sqref="A17:XFD17" start="0" length="0"/>
  </rrc>
  <rrc rId="3844" sId="3" ref="A17:XFD17" action="deleteRow">
    <rfmt sheetId="3" xfDxf="1" sqref="A17:XFD17" start="0" length="0"/>
  </rrc>
  <rrc rId="3845" sId="3" ref="A17:XFD17" action="deleteRow">
    <rfmt sheetId="3" xfDxf="1" sqref="A17:XFD17" start="0" length="0"/>
  </rrc>
  <rsnm rId="3846" sheetId="4" oldName="[NSOAP costing template.xlsx]Human Resources" newName="[NSOAP costing template.xlsx]Human Resources Worksheet"/>
  <rsnm rId="3847" sheetId="5" oldName="[NSOAP costing template.xlsx]unit costs" newName="[NSOAP costing template.xlsx]Unit costs (Cost Bases)"/>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48" sId="1">
    <oc r="I143">
      <f>SUM(#REF!)</f>
    </oc>
    <nc r="I143"/>
  </rcc>
  <rcc rId="3849" sId="1">
    <oc r="I127">
      <f>SUM(#REF!)</f>
    </oc>
    <nc r="I127"/>
  </rcc>
  <rcc rId="3850" sId="1">
    <oc r="I97">
      <f>SUM(#REF!)</f>
    </oc>
    <nc r="I97"/>
  </rcc>
  <rfmt sheetId="1" sqref="A124" start="0" length="0">
    <dxf>
      <border>
        <left/>
      </border>
    </dxf>
  </rfmt>
  <rfmt sheetId="1" sqref="A124:I124" start="0" length="0">
    <dxf>
      <border>
        <top/>
      </border>
    </dxf>
  </rfmt>
  <rfmt sheetId="1" sqref="I124" start="0" length="0">
    <dxf>
      <border>
        <right/>
      </border>
    </dxf>
  </rfmt>
  <rfmt sheetId="1" sqref="A124:I124" start="0" length="0">
    <dxf>
      <border>
        <bottom/>
      </border>
    </dxf>
  </rfmt>
  <rfmt sheetId="1" sqref="A124:I124">
    <dxf>
      <border>
        <left/>
        <right/>
        <vertical/>
      </border>
    </dxf>
  </rfmt>
  <rfmt sheetId="1" sqref="A124" start="0" length="0">
    <dxf>
      <border>
        <left style="thin">
          <color indexed="64"/>
        </left>
      </border>
    </dxf>
  </rfmt>
  <rfmt sheetId="1" sqref="A124:I124" start="0" length="0">
    <dxf>
      <border>
        <top style="thin">
          <color indexed="64"/>
        </top>
      </border>
    </dxf>
  </rfmt>
  <rfmt sheetId="1" sqref="I124" start="0" length="0">
    <dxf>
      <border>
        <right style="thin">
          <color indexed="64"/>
        </right>
      </border>
    </dxf>
  </rfmt>
  <rfmt sheetId="1" sqref="A124:I124" start="0" length="0">
    <dxf>
      <border>
        <bottom style="thin">
          <color indexed="64"/>
        </bottom>
      </border>
    </dxf>
  </rfmt>
  <rfmt sheetId="1" sqref="A124:I124">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A124" start="0" length="0">
    <dxf>
      <border>
        <left/>
      </border>
    </dxf>
  </rfmt>
  <rfmt sheetId="1" sqref="A124:I124" start="0" length="0">
    <dxf>
      <border>
        <top/>
      </border>
    </dxf>
  </rfmt>
  <rfmt sheetId="1" sqref="I124" start="0" length="0">
    <dxf>
      <border>
        <right/>
      </border>
    </dxf>
  </rfmt>
  <rfmt sheetId="1" sqref="A124:I124" start="0" length="0">
    <dxf>
      <border>
        <bottom/>
      </border>
    </dxf>
  </rfmt>
  <rfmt sheetId="1" sqref="A124:I124">
    <dxf>
      <border>
        <left/>
        <right/>
        <vertical/>
      </border>
    </dxf>
  </rfmt>
  <rfmt sheetId="1" sqref="A124" start="0" length="0">
    <dxf>
      <border>
        <left style="thin">
          <color indexed="64"/>
        </left>
      </border>
    </dxf>
  </rfmt>
  <rfmt sheetId="1" sqref="A124:I124" start="0" length="0">
    <dxf>
      <border>
        <top style="thin">
          <color indexed="64"/>
        </top>
      </border>
    </dxf>
  </rfmt>
  <rfmt sheetId="1" sqref="I124" start="0" length="0">
    <dxf>
      <border>
        <right style="thin">
          <color indexed="64"/>
        </right>
      </border>
    </dxf>
  </rfmt>
  <rfmt sheetId="1" sqref="A124:I124" start="0" length="0">
    <dxf>
      <border>
        <bottom style="thin">
          <color indexed="64"/>
        </bottom>
      </border>
    </dxf>
  </rfmt>
  <rfmt sheetId="1" sqref="A110:A111" start="0" length="0">
    <dxf>
      <border>
        <left/>
      </border>
    </dxf>
  </rfmt>
  <rfmt sheetId="1" sqref="A110:XFD110" start="0" length="0">
    <dxf>
      <border>
        <top/>
      </border>
    </dxf>
  </rfmt>
  <rfmt sheetId="1" sqref="XFD110:XFD111" start="0" length="0">
    <dxf>
      <border>
        <right/>
      </border>
    </dxf>
  </rfmt>
  <rfmt sheetId="1" sqref="A111:XFD111" start="0" length="0">
    <dxf>
      <border>
        <bottom/>
      </border>
    </dxf>
  </rfmt>
  <rfmt sheetId="1" sqref="A124:A125" start="0" length="0">
    <dxf>
      <border>
        <left/>
      </border>
    </dxf>
  </rfmt>
  <rfmt sheetId="1" sqref="A124:XFD124" start="0" length="0">
    <dxf>
      <border>
        <top/>
      </border>
    </dxf>
  </rfmt>
  <rfmt sheetId="1" sqref="XFD124:XFD125" start="0" length="0">
    <dxf>
      <border>
        <right/>
      </border>
    </dxf>
  </rfmt>
  <rfmt sheetId="1" sqref="A125:XFD125" start="0" length="0">
    <dxf>
      <border>
        <bottom/>
      </border>
    </dxf>
  </rfmt>
  <rfmt sheetId="1" sqref="A127:A128" start="0" length="0">
    <dxf>
      <border>
        <left/>
      </border>
    </dxf>
  </rfmt>
  <rfmt sheetId="1" sqref="A127:XFD127" start="0" length="0">
    <dxf>
      <border>
        <top/>
      </border>
    </dxf>
  </rfmt>
  <rfmt sheetId="1" sqref="XFD127:XFD128" start="0" length="0">
    <dxf>
      <border>
        <right/>
      </border>
    </dxf>
  </rfmt>
  <rfmt sheetId="1" sqref="A128:XFD128" start="0" length="0">
    <dxf>
      <border>
        <bottom/>
      </border>
    </dxf>
  </rfmt>
  <rfmt sheetId="1" sqref="A141" start="0" length="0">
    <dxf>
      <border>
        <left/>
      </border>
    </dxf>
  </rfmt>
  <rfmt sheetId="1" sqref="A141:XFD141" start="0" length="0">
    <dxf>
      <border>
        <top/>
      </border>
    </dxf>
  </rfmt>
  <rfmt sheetId="1" sqref="XFD141" start="0" length="0">
    <dxf>
      <border>
        <right/>
      </border>
    </dxf>
  </rfmt>
  <rfmt sheetId="1" sqref="A141:XFD141" start="0" length="0">
    <dxf>
      <border>
        <bottom/>
      </border>
    </dxf>
  </rfmt>
  <rfmt sheetId="1" sqref="A143:A144" start="0" length="0">
    <dxf>
      <border>
        <left/>
      </border>
    </dxf>
  </rfmt>
  <rfmt sheetId="1" sqref="A143:XFD143" start="0" length="0">
    <dxf>
      <border>
        <top/>
      </border>
    </dxf>
  </rfmt>
  <rfmt sheetId="1" sqref="XFD143:XFD144" start="0" length="0">
    <dxf>
      <border>
        <right/>
      </border>
    </dxf>
  </rfmt>
  <rfmt sheetId="1" sqref="A144:XFD144" start="0" length="0">
    <dxf>
      <border>
        <bottom/>
      </border>
    </dxf>
  </rfmt>
  <rfmt sheetId="1" sqref="A157" start="0" length="0">
    <dxf>
      <border>
        <left/>
      </border>
    </dxf>
  </rfmt>
  <rfmt sheetId="1" sqref="A157:XFD157" start="0" length="0">
    <dxf>
      <border>
        <top/>
      </border>
    </dxf>
  </rfmt>
  <rfmt sheetId="1" sqref="XFD157" start="0" length="0">
    <dxf>
      <border>
        <right/>
      </border>
    </dxf>
  </rfmt>
  <rfmt sheetId="1" sqref="A157:XFD157" start="0" length="0">
    <dxf>
      <border>
        <bottom/>
      </border>
    </dxf>
  </rfmt>
  <rfmt sheetId="1" sqref="A96:A97" start="0" length="0">
    <dxf>
      <border>
        <left/>
      </border>
    </dxf>
  </rfmt>
  <rfmt sheetId="1" sqref="A96:XFD96" start="0" length="0">
    <dxf>
      <border>
        <top/>
      </border>
    </dxf>
  </rfmt>
  <rfmt sheetId="1" sqref="XFD96:XFD97" start="0" length="0">
    <dxf>
      <border>
        <right/>
      </border>
    </dxf>
  </rfmt>
  <rfmt sheetId="1" sqref="A97:XFD97" start="0" length="0">
    <dxf>
      <border>
        <bottom/>
      </border>
    </dxf>
  </rfmt>
  <rfmt sheetId="1" sqref="A82:A83" start="0" length="0">
    <dxf>
      <border>
        <left/>
      </border>
    </dxf>
  </rfmt>
  <rfmt sheetId="1" sqref="A82:XFD82" start="0" length="0">
    <dxf>
      <border>
        <top/>
      </border>
    </dxf>
  </rfmt>
  <rfmt sheetId="1" sqref="XFD82:XFD83" start="0" length="0">
    <dxf>
      <border>
        <right/>
      </border>
    </dxf>
  </rfmt>
  <rfmt sheetId="1" sqref="A83:XFD83" start="0" length="0">
    <dxf>
      <border>
        <bottom/>
      </border>
    </dxf>
  </rfmt>
  <rfmt sheetId="1" sqref="A79:A80" start="0" length="0">
    <dxf>
      <border>
        <left/>
      </border>
    </dxf>
  </rfmt>
  <rfmt sheetId="1" sqref="A79:XFD79" start="0" length="0">
    <dxf>
      <border>
        <top/>
      </border>
    </dxf>
  </rfmt>
  <rfmt sheetId="1" sqref="XFD79:XFD80" start="0" length="0">
    <dxf>
      <border>
        <right/>
      </border>
    </dxf>
  </rfmt>
  <rfmt sheetId="1" sqref="A80:XFD80" start="0" length="0">
    <dxf>
      <border>
        <bottom/>
      </border>
    </dxf>
  </rfmt>
  <rfmt sheetId="1" sqref="A65:A66" start="0" length="0">
    <dxf>
      <border>
        <left/>
      </border>
    </dxf>
  </rfmt>
  <rfmt sheetId="1" sqref="A65:XFD65" start="0" length="0">
    <dxf>
      <border>
        <top/>
      </border>
    </dxf>
  </rfmt>
  <rfmt sheetId="1" sqref="XFD65:XFD66" start="0" length="0">
    <dxf>
      <border>
        <right/>
      </border>
    </dxf>
  </rfmt>
  <rfmt sheetId="1" sqref="A66:XFD66" start="0" length="0">
    <dxf>
      <border>
        <bottom/>
      </border>
    </dxf>
  </rfmt>
  <rfmt sheetId="1" sqref="A51:A52" start="0" length="0">
    <dxf>
      <border>
        <left/>
      </border>
    </dxf>
  </rfmt>
  <rfmt sheetId="1" sqref="A51:XFD51" start="0" length="0">
    <dxf>
      <border>
        <top/>
      </border>
    </dxf>
  </rfmt>
  <rfmt sheetId="1" sqref="XFD51:XFD52" start="0" length="0">
    <dxf>
      <border>
        <right/>
      </border>
    </dxf>
  </rfmt>
  <rfmt sheetId="1" sqref="A52:XFD52" start="0" length="0">
    <dxf>
      <border>
        <bottom/>
      </border>
    </dxf>
  </rfmt>
  <rfmt sheetId="1" sqref="A37:A38" start="0" length="0">
    <dxf>
      <border>
        <left/>
      </border>
    </dxf>
  </rfmt>
  <rfmt sheetId="1" sqref="A37:XFD37" start="0" length="0">
    <dxf>
      <border>
        <top/>
      </border>
    </dxf>
  </rfmt>
  <rfmt sheetId="1" sqref="XFD37:XFD38" start="0" length="0">
    <dxf>
      <border>
        <right/>
      </border>
    </dxf>
  </rfmt>
  <rfmt sheetId="1" sqref="A38:XFD38" start="0" length="0">
    <dxf>
      <border>
        <bottom/>
      </border>
    </dxf>
  </rfmt>
  <rfmt sheetId="1" sqref="A34" start="0" length="0">
    <dxf>
      <border>
        <left/>
      </border>
    </dxf>
  </rfmt>
  <rfmt sheetId="1" sqref="A34:XFD34" start="0" length="0">
    <dxf>
      <border>
        <top/>
      </border>
    </dxf>
  </rfmt>
  <rfmt sheetId="1" sqref="XFD34" start="0" length="0">
    <dxf>
      <border>
        <right/>
      </border>
    </dxf>
  </rfmt>
  <rfmt sheetId="1" sqref="A34:XFD34" start="0" length="0">
    <dxf>
      <border>
        <bottom/>
      </border>
    </dxf>
  </rfmt>
  <rfmt sheetId="1" sqref="A20:A21" start="0" length="0">
    <dxf>
      <border>
        <left/>
      </border>
    </dxf>
  </rfmt>
  <rfmt sheetId="1" sqref="A20:XFD20" start="0" length="0">
    <dxf>
      <border>
        <top/>
      </border>
    </dxf>
  </rfmt>
  <rfmt sheetId="1" sqref="XFD20:XFD21" start="0" length="0">
    <dxf>
      <border>
        <right/>
      </border>
    </dxf>
  </rfmt>
  <rfmt sheetId="1" sqref="A21:XFD21" start="0" length="0">
    <dxf>
      <border>
        <bottom/>
      </border>
    </dxf>
  </rfmt>
  <rfmt sheetId="1" sqref="A17" start="0" length="0">
    <dxf>
      <border>
        <left/>
      </border>
    </dxf>
  </rfmt>
  <rfmt sheetId="1" sqref="A17:XFD17" start="0" length="0">
    <dxf>
      <border>
        <top/>
      </border>
    </dxf>
  </rfmt>
  <rfmt sheetId="1" sqref="XFD17" start="0" length="0">
    <dxf>
      <border>
        <right/>
      </border>
    </dxf>
  </rfmt>
  <rfmt sheetId="1" sqref="A17:XFD17" start="0" length="0">
    <dxf>
      <border>
        <bottom/>
      </border>
    </dxf>
  </rfmt>
  <rfmt sheetId="1" sqref="A3:A4" start="0" length="0">
    <dxf>
      <border>
        <left/>
      </border>
    </dxf>
  </rfmt>
  <rfmt sheetId="1" sqref="A3:XFD3" start="0" length="0">
    <dxf>
      <border>
        <top/>
      </border>
    </dxf>
  </rfmt>
  <rfmt sheetId="1" sqref="XFD3:XFD4" start="0" length="0">
    <dxf>
      <border>
        <right/>
      </border>
    </dxf>
  </rfmt>
  <rfmt sheetId="1" sqref="A4:XFD4" start="0" length="0">
    <dxf>
      <border>
        <bottom/>
      </border>
    </dxf>
  </rfmt>
  <rfmt sheetId="1" sqref="A110:XFD111 A124:XFD125 A127:XFD128 A141:XFD141 A143:XFD144 A157:XFD157 A96:XFD97 A82:XFD83 A79:XFD80 A65:XFD66 A51:XFD52 A37:XFD38 A34:XFD34 A20:XFD21 A17:XFD17 A3:XFD4">
    <dxf>
      <border>
        <left/>
        <right/>
        <top/>
        <bottom/>
        <vertical/>
        <horizontal/>
      </border>
    </dxf>
  </rfmt>
  <rfmt sheetId="1" sqref="A110:A111" start="0" length="0">
    <dxf>
      <border>
        <left style="thin">
          <color indexed="64"/>
        </left>
      </border>
    </dxf>
  </rfmt>
  <rfmt sheetId="1" sqref="A110:XFD110" start="0" length="0">
    <dxf>
      <border>
        <top style="thin">
          <color indexed="64"/>
        </top>
      </border>
    </dxf>
  </rfmt>
  <rfmt sheetId="1" sqref="XFD110:XFD111" start="0" length="0">
    <dxf>
      <border>
        <right style="thin">
          <color indexed="64"/>
        </right>
      </border>
    </dxf>
  </rfmt>
  <rfmt sheetId="1" sqref="A111:XFD111" start="0" length="0">
    <dxf>
      <border>
        <bottom style="thin">
          <color indexed="64"/>
        </bottom>
      </border>
    </dxf>
  </rfmt>
  <rfmt sheetId="1" sqref="A124:A125" start="0" length="0">
    <dxf>
      <border>
        <left style="thin">
          <color indexed="64"/>
        </left>
      </border>
    </dxf>
  </rfmt>
  <rfmt sheetId="1" sqref="A124:XFD124" start="0" length="0">
    <dxf>
      <border>
        <top style="thin">
          <color indexed="64"/>
        </top>
      </border>
    </dxf>
  </rfmt>
  <rfmt sheetId="1" sqref="XFD124:XFD125" start="0" length="0">
    <dxf>
      <border>
        <right style="thin">
          <color indexed="64"/>
        </right>
      </border>
    </dxf>
  </rfmt>
  <rfmt sheetId="1" sqref="A125:XFD125" start="0" length="0">
    <dxf>
      <border>
        <bottom style="thin">
          <color indexed="64"/>
        </bottom>
      </border>
    </dxf>
  </rfmt>
  <rfmt sheetId="1" sqref="A127:A128" start="0" length="0">
    <dxf>
      <border>
        <left style="thin">
          <color indexed="64"/>
        </left>
      </border>
    </dxf>
  </rfmt>
  <rfmt sheetId="1" sqref="A127:XFD127" start="0" length="0">
    <dxf>
      <border>
        <top style="thin">
          <color indexed="64"/>
        </top>
      </border>
    </dxf>
  </rfmt>
  <rfmt sheetId="1" sqref="XFD127:XFD128" start="0" length="0">
    <dxf>
      <border>
        <right style="thin">
          <color indexed="64"/>
        </right>
      </border>
    </dxf>
  </rfmt>
  <rfmt sheetId="1" sqref="A128:XFD128" start="0" length="0">
    <dxf>
      <border>
        <bottom style="thin">
          <color indexed="64"/>
        </bottom>
      </border>
    </dxf>
  </rfmt>
  <rfmt sheetId="1" sqref="A141" start="0" length="0">
    <dxf>
      <border>
        <left style="thin">
          <color indexed="64"/>
        </left>
      </border>
    </dxf>
  </rfmt>
  <rfmt sheetId="1" sqref="A141:XFD141" start="0" length="0">
    <dxf>
      <border>
        <top style="thin">
          <color indexed="64"/>
        </top>
      </border>
    </dxf>
  </rfmt>
  <rfmt sheetId="1" sqref="XFD141" start="0" length="0">
    <dxf>
      <border>
        <right style="thin">
          <color indexed="64"/>
        </right>
      </border>
    </dxf>
  </rfmt>
  <rfmt sheetId="1" sqref="A141:XFD141" start="0" length="0">
    <dxf>
      <border>
        <bottom style="thin">
          <color indexed="64"/>
        </bottom>
      </border>
    </dxf>
  </rfmt>
  <rfmt sheetId="1" sqref="A143:A144" start="0" length="0">
    <dxf>
      <border>
        <left style="thin">
          <color indexed="64"/>
        </left>
      </border>
    </dxf>
  </rfmt>
  <rfmt sheetId="1" sqref="A143:XFD143" start="0" length="0">
    <dxf>
      <border>
        <top style="thin">
          <color indexed="64"/>
        </top>
      </border>
    </dxf>
  </rfmt>
  <rfmt sheetId="1" sqref="XFD143:XFD144" start="0" length="0">
    <dxf>
      <border>
        <right style="thin">
          <color indexed="64"/>
        </right>
      </border>
    </dxf>
  </rfmt>
  <rfmt sheetId="1" sqref="A144:XFD144" start="0" length="0">
    <dxf>
      <border>
        <bottom style="thin">
          <color indexed="64"/>
        </bottom>
      </border>
    </dxf>
  </rfmt>
  <rfmt sheetId="1" sqref="A157" start="0" length="0">
    <dxf>
      <border>
        <left style="thin">
          <color indexed="64"/>
        </left>
      </border>
    </dxf>
  </rfmt>
  <rfmt sheetId="1" sqref="A157:XFD157" start="0" length="0">
    <dxf>
      <border>
        <top style="thin">
          <color indexed="64"/>
        </top>
      </border>
    </dxf>
  </rfmt>
  <rfmt sheetId="1" sqref="XFD157" start="0" length="0">
    <dxf>
      <border>
        <right style="thin">
          <color indexed="64"/>
        </right>
      </border>
    </dxf>
  </rfmt>
  <rfmt sheetId="1" sqref="A157:XFD157" start="0" length="0">
    <dxf>
      <border>
        <bottom style="thin">
          <color indexed="64"/>
        </bottom>
      </border>
    </dxf>
  </rfmt>
  <rfmt sheetId="1" sqref="A96:A97" start="0" length="0">
    <dxf>
      <border>
        <left style="thin">
          <color indexed="64"/>
        </left>
      </border>
    </dxf>
  </rfmt>
  <rfmt sheetId="1" sqref="A96:XFD96" start="0" length="0">
    <dxf>
      <border>
        <top style="thin">
          <color indexed="64"/>
        </top>
      </border>
    </dxf>
  </rfmt>
  <rfmt sheetId="1" sqref="XFD96:XFD97" start="0" length="0">
    <dxf>
      <border>
        <right style="thin">
          <color indexed="64"/>
        </right>
      </border>
    </dxf>
  </rfmt>
  <rfmt sheetId="1" sqref="A97:XFD97" start="0" length="0">
    <dxf>
      <border>
        <bottom style="thin">
          <color indexed="64"/>
        </bottom>
      </border>
    </dxf>
  </rfmt>
  <rfmt sheetId="1" sqref="A82:A83" start="0" length="0">
    <dxf>
      <border>
        <left style="thin">
          <color indexed="64"/>
        </left>
      </border>
    </dxf>
  </rfmt>
  <rfmt sheetId="1" sqref="A82:XFD82" start="0" length="0">
    <dxf>
      <border>
        <top style="thin">
          <color indexed="64"/>
        </top>
      </border>
    </dxf>
  </rfmt>
  <rfmt sheetId="1" sqref="XFD82:XFD83" start="0" length="0">
    <dxf>
      <border>
        <right style="thin">
          <color indexed="64"/>
        </right>
      </border>
    </dxf>
  </rfmt>
  <rfmt sheetId="1" sqref="A83:XFD83" start="0" length="0">
    <dxf>
      <border>
        <bottom style="thin">
          <color indexed="64"/>
        </bottom>
      </border>
    </dxf>
  </rfmt>
  <rfmt sheetId="1" sqref="A79:A80" start="0" length="0">
    <dxf>
      <border>
        <left style="thin">
          <color indexed="64"/>
        </left>
      </border>
    </dxf>
  </rfmt>
  <rfmt sheetId="1" sqref="A79:XFD79" start="0" length="0">
    <dxf>
      <border>
        <top style="thin">
          <color indexed="64"/>
        </top>
      </border>
    </dxf>
  </rfmt>
  <rfmt sheetId="1" sqref="XFD79:XFD80" start="0" length="0">
    <dxf>
      <border>
        <right style="thin">
          <color indexed="64"/>
        </right>
      </border>
    </dxf>
  </rfmt>
  <rfmt sheetId="1" sqref="A80:XFD80" start="0" length="0">
    <dxf>
      <border>
        <bottom style="thin">
          <color indexed="64"/>
        </bottom>
      </border>
    </dxf>
  </rfmt>
  <rfmt sheetId="1" sqref="A65:A66" start="0" length="0">
    <dxf>
      <border>
        <left style="thin">
          <color indexed="64"/>
        </left>
      </border>
    </dxf>
  </rfmt>
  <rfmt sheetId="1" sqref="A65:XFD65" start="0" length="0">
    <dxf>
      <border>
        <top style="thin">
          <color indexed="64"/>
        </top>
      </border>
    </dxf>
  </rfmt>
  <rfmt sheetId="1" sqref="XFD65:XFD66" start="0" length="0">
    <dxf>
      <border>
        <right style="thin">
          <color indexed="64"/>
        </right>
      </border>
    </dxf>
  </rfmt>
  <rfmt sheetId="1" sqref="A66:XFD66" start="0" length="0">
    <dxf>
      <border>
        <bottom style="thin">
          <color indexed="64"/>
        </bottom>
      </border>
    </dxf>
  </rfmt>
  <rfmt sheetId="1" sqref="A51:A52" start="0" length="0">
    <dxf>
      <border>
        <left style="thin">
          <color indexed="64"/>
        </left>
      </border>
    </dxf>
  </rfmt>
  <rfmt sheetId="1" sqref="A51:XFD51" start="0" length="0">
    <dxf>
      <border>
        <top style="thin">
          <color indexed="64"/>
        </top>
      </border>
    </dxf>
  </rfmt>
  <rfmt sheetId="1" sqref="XFD51:XFD52" start="0" length="0">
    <dxf>
      <border>
        <right style="thin">
          <color indexed="64"/>
        </right>
      </border>
    </dxf>
  </rfmt>
  <rfmt sheetId="1" sqref="A52:XFD52" start="0" length="0">
    <dxf>
      <border>
        <bottom style="thin">
          <color indexed="64"/>
        </bottom>
      </border>
    </dxf>
  </rfmt>
  <rfmt sheetId="1" sqref="A37:A38" start="0" length="0">
    <dxf>
      <border>
        <left style="thin">
          <color indexed="64"/>
        </left>
      </border>
    </dxf>
  </rfmt>
  <rfmt sheetId="1" sqref="A37:XFD37" start="0" length="0">
    <dxf>
      <border>
        <top style="thin">
          <color indexed="64"/>
        </top>
      </border>
    </dxf>
  </rfmt>
  <rfmt sheetId="1" sqref="XFD37:XFD38" start="0" length="0">
    <dxf>
      <border>
        <right style="thin">
          <color indexed="64"/>
        </right>
      </border>
    </dxf>
  </rfmt>
  <rfmt sheetId="1" sqref="A38:XFD38" start="0" length="0">
    <dxf>
      <border>
        <bottom style="thin">
          <color indexed="64"/>
        </bottom>
      </border>
    </dxf>
  </rfmt>
  <rfmt sheetId="1" sqref="A34" start="0" length="0">
    <dxf>
      <border>
        <left style="thin">
          <color indexed="64"/>
        </left>
      </border>
    </dxf>
  </rfmt>
  <rfmt sheetId="1" sqref="A34:XFD34" start="0" length="0">
    <dxf>
      <border>
        <top style="thin">
          <color indexed="64"/>
        </top>
      </border>
    </dxf>
  </rfmt>
  <rfmt sheetId="1" sqref="XFD34" start="0" length="0">
    <dxf>
      <border>
        <right style="thin">
          <color indexed="64"/>
        </right>
      </border>
    </dxf>
  </rfmt>
  <rfmt sheetId="1" sqref="A34:XFD34" start="0" length="0">
    <dxf>
      <border>
        <bottom style="thin">
          <color indexed="64"/>
        </bottom>
      </border>
    </dxf>
  </rfmt>
  <rfmt sheetId="1" sqref="A20:A21" start="0" length="0">
    <dxf>
      <border>
        <left style="thin">
          <color indexed="64"/>
        </left>
      </border>
    </dxf>
  </rfmt>
  <rfmt sheetId="1" sqref="A20:XFD20" start="0" length="0">
    <dxf>
      <border>
        <top style="thin">
          <color indexed="64"/>
        </top>
      </border>
    </dxf>
  </rfmt>
  <rfmt sheetId="1" sqref="XFD20:XFD21" start="0" length="0">
    <dxf>
      <border>
        <right style="thin">
          <color indexed="64"/>
        </right>
      </border>
    </dxf>
  </rfmt>
  <rfmt sheetId="1" sqref="A21:XFD21" start="0" length="0">
    <dxf>
      <border>
        <bottom style="thin">
          <color indexed="64"/>
        </bottom>
      </border>
    </dxf>
  </rfmt>
  <rfmt sheetId="1" sqref="A17" start="0" length="0">
    <dxf>
      <border>
        <left style="thin">
          <color indexed="64"/>
        </left>
      </border>
    </dxf>
  </rfmt>
  <rfmt sheetId="1" sqref="A17:XFD17" start="0" length="0">
    <dxf>
      <border>
        <top style="thin">
          <color indexed="64"/>
        </top>
      </border>
    </dxf>
  </rfmt>
  <rfmt sheetId="1" sqref="XFD17" start="0" length="0">
    <dxf>
      <border>
        <right style="thin">
          <color indexed="64"/>
        </right>
      </border>
    </dxf>
  </rfmt>
  <rfmt sheetId="1" sqref="A17:XFD17" start="0" length="0">
    <dxf>
      <border>
        <bottom style="thin">
          <color indexed="64"/>
        </bottom>
      </border>
    </dxf>
  </rfmt>
  <rfmt sheetId="1" sqref="A3:A4" start="0" length="0">
    <dxf>
      <border>
        <left style="thin">
          <color indexed="64"/>
        </left>
      </border>
    </dxf>
  </rfmt>
  <rfmt sheetId="1" sqref="A3:XFD3" start="0" length="0">
    <dxf>
      <border>
        <top style="thin">
          <color indexed="64"/>
        </top>
      </border>
    </dxf>
  </rfmt>
  <rfmt sheetId="1" sqref="XFD3:XFD4" start="0" length="0">
    <dxf>
      <border>
        <right style="thin">
          <color indexed="64"/>
        </right>
      </border>
    </dxf>
  </rfmt>
  <rfmt sheetId="1" sqref="A4:XFD4" start="0" length="0">
    <dxf>
      <border>
        <bottom style="thin">
          <color indexed="64"/>
        </bottom>
      </border>
    </dxf>
  </rfmt>
  <rfmt sheetId="1" sqref="A110:A111" start="0" length="0">
    <dxf>
      <border>
        <left/>
      </border>
    </dxf>
  </rfmt>
  <rfmt sheetId="1" sqref="A110:XFD110" start="0" length="0">
    <dxf>
      <border>
        <top/>
      </border>
    </dxf>
  </rfmt>
  <rfmt sheetId="1" sqref="A111:XFD111" start="0" length="0">
    <dxf>
      <border>
        <bottom/>
      </border>
    </dxf>
  </rfmt>
  <rfmt sheetId="1" sqref="A124:A125" start="0" length="0">
    <dxf>
      <border>
        <left/>
      </border>
    </dxf>
  </rfmt>
  <rfmt sheetId="1" sqref="A124:XFD124" start="0" length="0">
    <dxf>
      <border>
        <top/>
      </border>
    </dxf>
  </rfmt>
  <rfmt sheetId="1" sqref="A125:XFD125" start="0" length="0">
    <dxf>
      <border>
        <bottom/>
      </border>
    </dxf>
  </rfmt>
  <rfmt sheetId="1" sqref="A127:A128" start="0" length="0">
    <dxf>
      <border>
        <left/>
      </border>
    </dxf>
  </rfmt>
  <rfmt sheetId="1" sqref="A127:XFD127" start="0" length="0">
    <dxf>
      <border>
        <top/>
      </border>
    </dxf>
  </rfmt>
  <rfmt sheetId="1" sqref="A128:XFD128" start="0" length="0">
    <dxf>
      <border>
        <bottom/>
      </border>
    </dxf>
  </rfmt>
  <rfmt sheetId="1" sqref="A141" start="0" length="0">
    <dxf>
      <border>
        <left/>
      </border>
    </dxf>
  </rfmt>
  <rfmt sheetId="1" sqref="A141:XFD141" start="0" length="0">
    <dxf>
      <border>
        <top/>
      </border>
    </dxf>
  </rfmt>
  <rfmt sheetId="1" sqref="A141:XFD141" start="0" length="0">
    <dxf>
      <border>
        <bottom/>
      </border>
    </dxf>
  </rfmt>
  <rfmt sheetId="1" sqref="A143:A144" start="0" length="0">
    <dxf>
      <border>
        <left/>
      </border>
    </dxf>
  </rfmt>
  <rfmt sheetId="1" sqref="A143:XFD143" start="0" length="0">
    <dxf>
      <border>
        <top/>
      </border>
    </dxf>
  </rfmt>
  <rfmt sheetId="1" sqref="A144:XFD144" start="0" length="0">
    <dxf>
      <border>
        <bottom/>
      </border>
    </dxf>
  </rfmt>
  <rfmt sheetId="1" sqref="A157" start="0" length="0">
    <dxf>
      <border>
        <left/>
      </border>
    </dxf>
  </rfmt>
  <rfmt sheetId="1" sqref="A157:XFD157" start="0" length="0">
    <dxf>
      <border>
        <top/>
      </border>
    </dxf>
  </rfmt>
  <rfmt sheetId="1" sqref="A157:XFD157" start="0" length="0">
    <dxf>
      <border>
        <bottom/>
      </border>
    </dxf>
  </rfmt>
  <rfmt sheetId="1" sqref="A96:A97" start="0" length="0">
    <dxf>
      <border>
        <left/>
      </border>
    </dxf>
  </rfmt>
  <rfmt sheetId="1" sqref="A96:XFD96" start="0" length="0">
    <dxf>
      <border>
        <top/>
      </border>
    </dxf>
  </rfmt>
  <rfmt sheetId="1" sqref="A97:XFD97" start="0" length="0">
    <dxf>
      <border>
        <bottom/>
      </border>
    </dxf>
  </rfmt>
  <rfmt sheetId="1" sqref="A82:A83" start="0" length="0">
    <dxf>
      <border>
        <left/>
      </border>
    </dxf>
  </rfmt>
  <rfmt sheetId="1" sqref="A82:XFD82" start="0" length="0">
    <dxf>
      <border>
        <top/>
      </border>
    </dxf>
  </rfmt>
  <rfmt sheetId="1" sqref="A83:XFD83" start="0" length="0">
    <dxf>
      <border>
        <bottom/>
      </border>
    </dxf>
  </rfmt>
  <rfmt sheetId="1" sqref="A79:A80" start="0" length="0">
    <dxf>
      <border>
        <left/>
      </border>
    </dxf>
  </rfmt>
  <rfmt sheetId="1" sqref="A79:XFD79" start="0" length="0">
    <dxf>
      <border>
        <top/>
      </border>
    </dxf>
  </rfmt>
  <rfmt sheetId="1" sqref="A80:XFD80" start="0" length="0">
    <dxf>
      <border>
        <bottom/>
      </border>
    </dxf>
  </rfmt>
  <rfmt sheetId="1" sqref="A65:A66" start="0" length="0">
    <dxf>
      <border>
        <left/>
      </border>
    </dxf>
  </rfmt>
  <rfmt sheetId="1" sqref="A65:XFD65" start="0" length="0">
    <dxf>
      <border>
        <top/>
      </border>
    </dxf>
  </rfmt>
  <rfmt sheetId="1" sqref="A66:XFD66" start="0" length="0">
    <dxf>
      <border>
        <bottom/>
      </border>
    </dxf>
  </rfmt>
  <rfmt sheetId="1" sqref="A51:A52" start="0" length="0">
    <dxf>
      <border>
        <left/>
      </border>
    </dxf>
  </rfmt>
  <rfmt sheetId="1" sqref="A51:XFD51" start="0" length="0">
    <dxf>
      <border>
        <top/>
      </border>
    </dxf>
  </rfmt>
  <rfmt sheetId="1" sqref="A52:XFD52" start="0" length="0">
    <dxf>
      <border>
        <bottom/>
      </border>
    </dxf>
  </rfmt>
  <rfmt sheetId="1" sqref="A37:A38" start="0" length="0">
    <dxf>
      <border>
        <left/>
      </border>
    </dxf>
  </rfmt>
  <rfmt sheetId="1" sqref="A37:XFD37" start="0" length="0">
    <dxf>
      <border>
        <top/>
      </border>
    </dxf>
  </rfmt>
  <rfmt sheetId="1" sqref="A38:XFD38" start="0" length="0">
    <dxf>
      <border>
        <bottom/>
      </border>
    </dxf>
  </rfmt>
  <rfmt sheetId="1" sqref="A34" start="0" length="0">
    <dxf>
      <border>
        <left/>
      </border>
    </dxf>
  </rfmt>
  <rfmt sheetId="1" sqref="A34:XFD34" start="0" length="0">
    <dxf>
      <border>
        <top/>
      </border>
    </dxf>
  </rfmt>
  <rfmt sheetId="1" sqref="A34:XFD34" start="0" length="0">
    <dxf>
      <border>
        <bottom/>
      </border>
    </dxf>
  </rfmt>
  <rfmt sheetId="1" sqref="A20:A21" start="0" length="0">
    <dxf>
      <border>
        <left/>
      </border>
    </dxf>
  </rfmt>
  <rfmt sheetId="1" sqref="A20:XFD20" start="0" length="0">
    <dxf>
      <border>
        <top/>
      </border>
    </dxf>
  </rfmt>
  <rfmt sheetId="1" sqref="A21:XFD21" start="0" length="0">
    <dxf>
      <border>
        <bottom/>
      </border>
    </dxf>
  </rfmt>
  <rfmt sheetId="1" sqref="A17" start="0" length="0">
    <dxf>
      <border>
        <left/>
      </border>
    </dxf>
  </rfmt>
  <rfmt sheetId="1" sqref="A17:XFD17" start="0" length="0">
    <dxf>
      <border>
        <top/>
      </border>
    </dxf>
  </rfmt>
  <rfmt sheetId="1" sqref="A17:XFD17" start="0" length="0">
    <dxf>
      <border>
        <bottom/>
      </border>
    </dxf>
  </rfmt>
  <rfmt sheetId="1" sqref="A3:A4" start="0" length="0">
    <dxf>
      <border>
        <left/>
      </border>
    </dxf>
  </rfmt>
  <rfmt sheetId="1" sqref="A3:XFD3" start="0" length="0">
    <dxf>
      <border>
        <top/>
      </border>
    </dxf>
  </rfmt>
  <rfmt sheetId="1" sqref="A4:XFD4" start="0" length="0">
    <dxf>
      <border>
        <bottom/>
      </border>
    </dxf>
  </rfmt>
  <rfmt sheetId="1" sqref="A3:A4" start="0" length="0">
    <dxf>
      <border>
        <left style="thin">
          <color indexed="64"/>
        </left>
      </border>
    </dxf>
  </rfmt>
  <rfmt sheetId="1" sqref="A3:I3" start="0" length="0">
    <dxf>
      <border>
        <top style="thin">
          <color indexed="64"/>
        </top>
      </border>
    </dxf>
  </rfmt>
  <rfmt sheetId="1" sqref="I3:I4" start="0" length="0">
    <dxf>
      <border>
        <right style="thin">
          <color indexed="64"/>
        </right>
      </border>
    </dxf>
  </rfmt>
  <rfmt sheetId="1" sqref="A4:I4" start="0" length="0">
    <dxf>
      <border>
        <bottom style="thin">
          <color indexed="64"/>
        </bottom>
      </border>
    </dxf>
  </rfmt>
  <rfmt sheetId="1" sqref="A3:I3" start="0" length="0">
    <dxf>
      <border>
        <bottom style="thin">
          <color indexed="64"/>
        </bottom>
      </border>
    </dxf>
  </rfmt>
  <rfmt sheetId="1" sqref="A20:A21" start="0" length="0">
    <dxf>
      <border>
        <left style="thin">
          <color indexed="64"/>
        </left>
      </border>
    </dxf>
  </rfmt>
  <rfmt sheetId="1" sqref="A20:I20" start="0" length="0">
    <dxf>
      <border>
        <top style="thin">
          <color indexed="64"/>
        </top>
      </border>
    </dxf>
  </rfmt>
  <rfmt sheetId="1" sqref="I20:I21" start="0" length="0">
    <dxf>
      <border>
        <right style="thin">
          <color indexed="64"/>
        </right>
      </border>
    </dxf>
  </rfmt>
  <rfmt sheetId="1" sqref="A21:I21" start="0" length="0">
    <dxf>
      <border>
        <bottom style="thin">
          <color indexed="64"/>
        </bottom>
      </border>
    </dxf>
  </rfmt>
  <rfmt sheetId="1" sqref="A20:I20" start="0" length="0">
    <dxf>
      <border>
        <bottom style="thin">
          <color indexed="64"/>
        </bottom>
      </border>
    </dxf>
  </rfmt>
  <rfmt sheetId="1" sqref="A34" start="0" length="0">
    <dxf>
      <border>
        <left style="thin">
          <color indexed="64"/>
        </left>
      </border>
    </dxf>
  </rfmt>
  <rfmt sheetId="1" sqref="A34:I34" start="0" length="0">
    <dxf>
      <border>
        <top style="thin">
          <color indexed="64"/>
        </top>
      </border>
    </dxf>
  </rfmt>
  <rfmt sheetId="1" sqref="I34" start="0" length="0">
    <dxf>
      <border>
        <right style="thin">
          <color indexed="64"/>
        </right>
      </border>
    </dxf>
  </rfmt>
  <rfmt sheetId="1" sqref="A34:I34" start="0" length="0">
    <dxf>
      <border>
        <bottom style="thin">
          <color indexed="64"/>
        </bottom>
      </border>
    </dxf>
  </rfmt>
  <rfmt sheetId="1" sqref="A37:A38" start="0" length="0">
    <dxf>
      <border>
        <left style="thin">
          <color indexed="64"/>
        </left>
      </border>
    </dxf>
  </rfmt>
  <rfmt sheetId="1" sqref="A37:I37" start="0" length="0">
    <dxf>
      <border>
        <top style="thin">
          <color indexed="64"/>
        </top>
      </border>
    </dxf>
  </rfmt>
  <rfmt sheetId="1" sqref="I37:I38" start="0" length="0">
    <dxf>
      <border>
        <right style="thin">
          <color indexed="64"/>
        </right>
      </border>
    </dxf>
  </rfmt>
  <rfmt sheetId="1" sqref="A38:I38" start="0" length="0">
    <dxf>
      <border>
        <bottom style="thin">
          <color indexed="64"/>
        </bottom>
      </border>
    </dxf>
  </rfmt>
  <rfmt sheetId="1" sqref="A37:I37" start="0" length="0">
    <dxf>
      <border>
        <bottom style="thin">
          <color indexed="64"/>
        </bottom>
      </border>
    </dxf>
  </rfmt>
  <rfmt sheetId="1" sqref="A51" start="0" length="0">
    <dxf>
      <border>
        <left style="thin">
          <color indexed="64"/>
        </left>
      </border>
    </dxf>
  </rfmt>
  <rfmt sheetId="1" sqref="A51:I51" start="0" length="0">
    <dxf>
      <border>
        <top style="thin">
          <color indexed="64"/>
        </top>
      </border>
    </dxf>
  </rfmt>
  <rfmt sheetId="1" sqref="I51" start="0" length="0">
    <dxf>
      <border>
        <right style="thin">
          <color indexed="64"/>
        </right>
      </border>
    </dxf>
  </rfmt>
  <rfmt sheetId="1" sqref="A51:I51" start="0" length="0">
    <dxf>
      <border>
        <bottom style="thin">
          <color indexed="64"/>
        </bottom>
      </border>
    </dxf>
  </rfmt>
  <rfmt sheetId="1" sqref="A52" start="0" length="0">
    <dxf>
      <border>
        <left style="thin">
          <color indexed="64"/>
        </left>
      </border>
    </dxf>
  </rfmt>
  <rfmt sheetId="1" sqref="I52" start="0" length="0">
    <dxf>
      <border>
        <right style="thin">
          <color indexed="64"/>
        </right>
      </border>
    </dxf>
  </rfmt>
  <rfmt sheetId="1" sqref="A52:I52" start="0" length="0">
    <dxf>
      <border>
        <bottom style="thin">
          <color indexed="64"/>
        </bottom>
      </border>
    </dxf>
  </rfmt>
  <rfmt sheetId="1" sqref="A65" start="0" length="0">
    <dxf>
      <border>
        <left style="thin">
          <color indexed="64"/>
        </left>
      </border>
    </dxf>
  </rfmt>
  <rfmt sheetId="1" sqref="A65:I65" start="0" length="0">
    <dxf>
      <border>
        <top style="thin">
          <color indexed="64"/>
        </top>
      </border>
    </dxf>
  </rfmt>
  <rfmt sheetId="1" sqref="I65" start="0" length="0">
    <dxf>
      <border>
        <right style="thin">
          <color indexed="64"/>
        </right>
      </border>
    </dxf>
  </rfmt>
  <rfmt sheetId="1" sqref="A65:I65" start="0" length="0">
    <dxf>
      <border>
        <bottom style="thin">
          <color indexed="64"/>
        </bottom>
      </border>
    </dxf>
  </rfmt>
  <rfmt sheetId="1" sqref="A66" start="0" length="0">
    <dxf>
      <border>
        <left style="thin">
          <color indexed="64"/>
        </left>
      </border>
    </dxf>
  </rfmt>
  <rfmt sheetId="1" sqref="I66" start="0" length="0">
    <dxf>
      <border>
        <right style="thin">
          <color indexed="64"/>
        </right>
      </border>
    </dxf>
  </rfmt>
  <rfmt sheetId="1" sqref="A66:I66" start="0" length="0">
    <dxf>
      <border>
        <bottom style="thin">
          <color indexed="64"/>
        </bottom>
      </border>
    </dxf>
  </rfmt>
  <rfmt sheetId="1" sqref="A17" start="0" length="0">
    <dxf>
      <border>
        <left style="thin">
          <color indexed="64"/>
        </left>
      </border>
    </dxf>
  </rfmt>
  <rfmt sheetId="1" sqref="A17:I17" start="0" length="0">
    <dxf>
      <border>
        <top style="thin">
          <color indexed="64"/>
        </top>
      </border>
    </dxf>
  </rfmt>
  <rfmt sheetId="1" sqref="I17" start="0" length="0">
    <dxf>
      <border>
        <right style="thin">
          <color indexed="64"/>
        </right>
      </border>
    </dxf>
  </rfmt>
  <rfmt sheetId="1" sqref="A17:I17" start="0" length="0">
    <dxf>
      <border>
        <bottom style="thin">
          <color indexed="64"/>
        </bottom>
      </border>
    </dxf>
  </rfmt>
  <rfmt sheetId="1" sqref="A79:A80" start="0" length="0">
    <dxf>
      <border>
        <left style="thin">
          <color indexed="64"/>
        </left>
      </border>
    </dxf>
  </rfmt>
  <rfmt sheetId="1" sqref="A79:I79" start="0" length="0">
    <dxf>
      <border>
        <top style="thin">
          <color indexed="64"/>
        </top>
      </border>
    </dxf>
  </rfmt>
  <rfmt sheetId="1" sqref="I79:I80" start="0" length="0">
    <dxf>
      <border>
        <right style="thin">
          <color indexed="64"/>
        </right>
      </border>
    </dxf>
  </rfmt>
  <rfmt sheetId="1" sqref="A80:I80" start="0" length="0">
    <dxf>
      <border>
        <bottom style="thin">
          <color indexed="64"/>
        </bottom>
      </border>
    </dxf>
  </rfmt>
  <rfmt sheetId="1" sqref="A79:I79" start="0" length="0">
    <dxf>
      <border>
        <bottom style="thin">
          <color indexed="64"/>
        </bottom>
      </border>
    </dxf>
  </rfmt>
  <rfmt sheetId="1" sqref="A82" start="0" length="0">
    <dxf>
      <border>
        <left style="thin">
          <color indexed="64"/>
        </left>
      </border>
    </dxf>
  </rfmt>
  <rfmt sheetId="1" sqref="A82:I82" start="0" length="0">
    <dxf>
      <border>
        <top style="thin">
          <color indexed="64"/>
        </top>
      </border>
    </dxf>
  </rfmt>
  <rfmt sheetId="1" sqref="I82" start="0" length="0">
    <dxf>
      <border>
        <right style="thin">
          <color indexed="64"/>
        </right>
      </border>
    </dxf>
  </rfmt>
  <rfmt sheetId="1" sqref="A82:I82" start="0" length="0">
    <dxf>
      <border>
        <bottom style="thin">
          <color indexed="64"/>
        </bottom>
      </border>
    </dxf>
  </rfmt>
  <rfmt sheetId="1" sqref="A83" start="0" length="0">
    <dxf>
      <border>
        <left style="thin">
          <color indexed="64"/>
        </left>
      </border>
    </dxf>
  </rfmt>
  <rfmt sheetId="1" sqref="I83" start="0" length="0">
    <dxf>
      <border>
        <right style="thin">
          <color indexed="64"/>
        </right>
      </border>
    </dxf>
  </rfmt>
  <rfmt sheetId="1" sqref="A83:I83" start="0" length="0">
    <dxf>
      <border>
        <bottom style="thin">
          <color indexed="64"/>
        </bottom>
      </border>
    </dxf>
  </rfmt>
  <rfmt sheetId="1" sqref="A96" start="0" length="0">
    <dxf>
      <border>
        <left style="thin">
          <color indexed="64"/>
        </left>
      </border>
    </dxf>
  </rfmt>
  <rfmt sheetId="1" sqref="A96:I96" start="0" length="0">
    <dxf>
      <border>
        <top style="thin">
          <color indexed="64"/>
        </top>
      </border>
    </dxf>
  </rfmt>
  <rfmt sheetId="1" sqref="I96" start="0" length="0">
    <dxf>
      <border>
        <right style="thin">
          <color indexed="64"/>
        </right>
      </border>
    </dxf>
  </rfmt>
  <rfmt sheetId="1" sqref="A96:I96" start="0" length="0">
    <dxf>
      <border>
        <bottom style="thin">
          <color indexed="64"/>
        </bottom>
      </border>
    </dxf>
  </rfmt>
  <rfmt sheetId="1" sqref="A97" start="0" length="0">
    <dxf>
      <border>
        <left style="thin">
          <color indexed="64"/>
        </left>
      </border>
    </dxf>
  </rfmt>
  <rfmt sheetId="1" sqref="I97" start="0" length="0">
    <dxf>
      <border>
        <right style="thin">
          <color indexed="64"/>
        </right>
      </border>
    </dxf>
  </rfmt>
  <rfmt sheetId="1" sqref="A97:I97" start="0" length="0">
    <dxf>
      <border>
        <bottom style="thin">
          <color indexed="64"/>
        </bottom>
      </border>
    </dxf>
  </rfmt>
  <rfmt sheetId="1" sqref="A110" start="0" length="0">
    <dxf>
      <border>
        <left style="thin">
          <color indexed="64"/>
        </left>
      </border>
    </dxf>
  </rfmt>
  <rfmt sheetId="1" sqref="A110:I110" start="0" length="0">
    <dxf>
      <border>
        <top style="thin">
          <color indexed="64"/>
        </top>
      </border>
    </dxf>
  </rfmt>
  <rfmt sheetId="1" sqref="I110" start="0" length="0">
    <dxf>
      <border>
        <right style="thin">
          <color indexed="64"/>
        </right>
      </border>
    </dxf>
  </rfmt>
  <rfmt sheetId="1" sqref="A110:I110" start="0" length="0">
    <dxf>
      <border>
        <bottom style="thin">
          <color indexed="64"/>
        </bottom>
      </border>
    </dxf>
  </rfmt>
  <rfmt sheetId="1" sqref="A111" start="0" length="0">
    <dxf>
      <border>
        <left style="thin">
          <color indexed="64"/>
        </left>
      </border>
    </dxf>
  </rfmt>
  <rfmt sheetId="1" sqref="I111" start="0" length="0">
    <dxf>
      <border>
        <right style="thin">
          <color indexed="64"/>
        </right>
      </border>
    </dxf>
  </rfmt>
  <rfmt sheetId="1" sqref="A111:I111" start="0" length="0">
    <dxf>
      <border>
        <bottom style="thin">
          <color indexed="64"/>
        </bottom>
      </border>
    </dxf>
  </rfmt>
  <rfmt sheetId="1" sqref="A124:A125" start="0" length="0">
    <dxf>
      <border>
        <left style="thin">
          <color indexed="64"/>
        </left>
      </border>
    </dxf>
  </rfmt>
  <rfmt sheetId="1" sqref="A124:I124" start="0" length="0">
    <dxf>
      <border>
        <top style="thin">
          <color indexed="64"/>
        </top>
      </border>
    </dxf>
  </rfmt>
  <rfmt sheetId="1" sqref="I124:I125" start="0" length="0">
    <dxf>
      <border>
        <right style="thin">
          <color indexed="64"/>
        </right>
      </border>
    </dxf>
  </rfmt>
  <rfmt sheetId="1" sqref="A125:I125" start="0" length="0">
    <dxf>
      <border>
        <bottom style="thin">
          <color indexed="64"/>
        </bottom>
      </border>
    </dxf>
  </rfmt>
  <rfmt sheetId="1" sqref="A124:I124" start="0" length="0">
    <dxf>
      <border>
        <bottom style="thin">
          <color indexed="64"/>
        </bottom>
      </border>
    </dxf>
  </rfmt>
  <rfmt sheetId="1" sqref="A127" start="0" length="0">
    <dxf>
      <border>
        <left style="thin">
          <color indexed="64"/>
        </left>
      </border>
    </dxf>
  </rfmt>
  <rfmt sheetId="1" sqref="A127:I127" start="0" length="0">
    <dxf>
      <border>
        <top style="thin">
          <color indexed="64"/>
        </top>
      </border>
    </dxf>
  </rfmt>
  <rfmt sheetId="1" sqref="I127" start="0" length="0">
    <dxf>
      <border>
        <right style="thin">
          <color indexed="64"/>
        </right>
      </border>
    </dxf>
  </rfmt>
  <rfmt sheetId="1" sqref="A127:I127" start="0" length="0">
    <dxf>
      <border>
        <bottom style="thin">
          <color indexed="64"/>
        </bottom>
      </border>
    </dxf>
  </rfmt>
  <rfmt sheetId="1" sqref="A128" start="0" length="0">
    <dxf>
      <border>
        <left style="thin">
          <color indexed="64"/>
        </left>
      </border>
    </dxf>
  </rfmt>
  <rfmt sheetId="1" sqref="I128" start="0" length="0">
    <dxf>
      <border>
        <right style="thin">
          <color indexed="64"/>
        </right>
      </border>
    </dxf>
  </rfmt>
  <rfmt sheetId="1" sqref="A128:I128" start="0" length="0">
    <dxf>
      <border>
        <bottom style="thin">
          <color indexed="64"/>
        </bottom>
      </border>
    </dxf>
  </rfmt>
  <rfmt sheetId="1" sqref="A141" start="0" length="0">
    <dxf>
      <border>
        <left style="thin">
          <color indexed="64"/>
        </left>
      </border>
    </dxf>
  </rfmt>
  <rfmt sheetId="1" sqref="A141:I141" start="0" length="0">
    <dxf>
      <border>
        <top style="thin">
          <color indexed="64"/>
        </top>
      </border>
    </dxf>
  </rfmt>
  <rfmt sheetId="1" sqref="I141" start="0" length="0">
    <dxf>
      <border>
        <right style="thin">
          <color indexed="64"/>
        </right>
      </border>
    </dxf>
  </rfmt>
  <rfmt sheetId="1" sqref="A141:I141" start="0" length="0">
    <dxf>
      <border>
        <bottom style="thin">
          <color indexed="64"/>
        </bottom>
      </border>
    </dxf>
  </rfmt>
  <rfmt sheetId="1" sqref="A143" start="0" length="0">
    <dxf>
      <border>
        <left style="thin">
          <color indexed="64"/>
        </left>
      </border>
    </dxf>
  </rfmt>
  <rfmt sheetId="1" sqref="A143:I143" start="0" length="0">
    <dxf>
      <border>
        <top style="thin">
          <color indexed="64"/>
        </top>
      </border>
    </dxf>
  </rfmt>
  <rfmt sheetId="1" sqref="I143" start="0" length="0">
    <dxf>
      <border>
        <right style="thin">
          <color indexed="64"/>
        </right>
      </border>
    </dxf>
  </rfmt>
  <rfmt sheetId="1" sqref="A143:I143" start="0" length="0">
    <dxf>
      <border>
        <bottom style="thin">
          <color indexed="64"/>
        </bottom>
      </border>
    </dxf>
  </rfmt>
  <rfmt sheetId="1" sqref="A144" start="0" length="0">
    <dxf>
      <border>
        <left style="thin">
          <color indexed="64"/>
        </left>
      </border>
    </dxf>
  </rfmt>
  <rfmt sheetId="1" sqref="I144" start="0" length="0">
    <dxf>
      <border>
        <right style="thin">
          <color indexed="64"/>
        </right>
      </border>
    </dxf>
  </rfmt>
  <rfmt sheetId="1" sqref="A144:I144" start="0" length="0">
    <dxf>
      <border>
        <bottom style="thin">
          <color indexed="64"/>
        </bottom>
      </border>
    </dxf>
  </rfmt>
  <rfmt sheetId="1" sqref="A157" start="0" length="0">
    <dxf>
      <border>
        <left style="thin">
          <color indexed="64"/>
        </left>
      </border>
    </dxf>
  </rfmt>
  <rfmt sheetId="1" sqref="A157:I157" start="0" length="0">
    <dxf>
      <border>
        <top style="thin">
          <color indexed="64"/>
        </top>
      </border>
    </dxf>
  </rfmt>
  <rfmt sheetId="1" sqref="I157" start="0" length="0">
    <dxf>
      <border>
        <right style="thin">
          <color indexed="64"/>
        </right>
      </border>
    </dxf>
  </rfmt>
  <rfmt sheetId="1" sqref="A157:I157" start="0" length="0">
    <dxf>
      <border>
        <bottom style="thin">
          <color indexed="64"/>
        </bottom>
      </border>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51" sId="1" odxf="1" dxf="1">
    <oc r="I125">
      <f>SUM(#REF!,#REF!,#REF!)</f>
    </oc>
    <nc r="I125">
      <f>SUM(I113:I124)</f>
    </nc>
    <odxf>
      <border outline="0">
        <top/>
      </border>
    </odxf>
    <ndxf>
      <border outline="0">
        <top style="thin">
          <color auto="1"/>
        </top>
      </border>
    </ndxf>
  </rcc>
  <rcc rId="3852" sId="1">
    <oc r="I96">
      <f>SUM(#REF!)</f>
    </oc>
    <nc r="I96">
      <f>SUM(I84:I95)</f>
    </nc>
  </rcc>
  <rcc rId="3853" sId="1">
    <oc r="I125">
      <f>SUM(#REF!,#REF!,#REF!)</f>
    </oc>
    <nc r="I125">
      <f>SUM(I124+I110+I96)</f>
    </nc>
  </rcc>
  <rcc rId="3854" sId="1">
    <oc r="I79">
      <f>SUM(#REF!)</f>
    </oc>
    <nc r="I79">
      <f>SUM(I67:I78)</f>
    </nc>
  </rcc>
  <rcc rId="3855" sId="1">
    <oc r="I65">
      <f>SUM(#REF!)</f>
    </oc>
    <nc r="I65">
      <f>SUM(I53:I64)</f>
    </nc>
  </rcc>
  <rcc rId="3856" sId="1" odxf="1" dxf="1">
    <oc r="I51">
      <f>SUM(#REF!)</f>
    </oc>
    <nc r="I51">
      <f>SUM(I39:I50)</f>
    </nc>
    <odxf>
      <fill>
        <patternFill>
          <bgColor theme="9" tint="0.59999389629810485"/>
        </patternFill>
      </fill>
    </odxf>
    <ndxf>
      <fill>
        <patternFill>
          <bgColor rgb="FFFCD5B4"/>
        </patternFill>
      </fill>
    </ndxf>
  </rcc>
  <rcc rId="3857" sId="1" odxf="1" s="1" dxf="1">
    <oc r="I34">
      <f>SUM(#REF!)</f>
    </oc>
    <nc r="I34">
      <f>SUM(I22:I33)</f>
    </nc>
    <odxf>
      <font>
        <b/>
        <i val="0"/>
        <strike val="0"/>
        <condense val="0"/>
        <extend val="0"/>
        <outline val="0"/>
        <shadow val="0"/>
        <u val="none"/>
        <vertAlign val="baseline"/>
        <sz val="10"/>
        <color auto="1"/>
        <name val="Arial"/>
        <scheme val="none"/>
      </font>
      <numFmt numFmtId="35" formatCode="_(* #,##0.00_);_(* \(#,##0.00\);_(* &quot;-&quot;??_);_(@_)"/>
      <fill>
        <patternFill patternType="solid">
          <fgColor indexed="64"/>
          <bgColor rgb="FF81C2D3"/>
        </patternFill>
      </fill>
      <alignment horizontal="left" vertical="center" textRotation="0" wrapText="1" indent="0" justifyLastLine="0" shrinkToFit="0" readingOrder="0"/>
      <border diagonalUp="0" diagonalDown="0" outline="0">
        <left/>
        <right style="thin">
          <color auto="1"/>
        </right>
        <top style="thin">
          <color auto="1"/>
        </top>
        <bottom style="thin">
          <color auto="1"/>
        </bottom>
      </border>
    </odxf>
    <ndxf>
      <font>
        <b val="0"/>
        <sz val="9"/>
        <color theme="1"/>
        <name val="Arial"/>
        <scheme val="none"/>
      </font>
      <numFmt numFmtId="164" formatCode="_(* #,##0_);_(* \(#,##0\);_(* &quot;-&quot;??_);_(@_)"/>
      <fill>
        <patternFill>
          <bgColor rgb="FFFCD5B4"/>
        </patternFill>
      </fill>
    </ndxf>
  </rcc>
  <rcc rId="3858" sId="1">
    <oc r="I34">
      <f>SUM(#REF!)</f>
    </oc>
    <nc r="I34">
      <f>SUM(I22:I33)</f>
    </nc>
  </rcc>
  <rcc rId="3859" sId="1">
    <oc r="I17">
      <f>SUM(I5:I7,#REF!,#REF!,#REF!,I8:I16)</f>
    </oc>
    <nc r="I17">
      <f>SUM(I5:I16)</f>
    </nc>
  </rcc>
  <rcc rId="3860" sId="1">
    <oc r="I80">
      <f>SUM(#REF!,#REF!,#REF!)</f>
    </oc>
    <nc r="I80">
      <f>SUM(I79+I65+I51)</f>
    </nc>
  </rcc>
  <rcc rId="3861" sId="1">
    <oc r="I22">
      <f>'Cost inputs'!F29</f>
    </oc>
    <nc r="I22">
      <f>'Cost inputs'!F51</f>
    </nc>
  </rcc>
  <rcc rId="3862" sId="1">
    <oc r="I23">
      <f>'Cost inputs'!F41</f>
    </oc>
    <nc r="I23">
      <f>'Cost inputs'!F63</f>
    </nc>
  </rcc>
  <rcc rId="3863" sId="1">
    <oc r="I24">
      <f>'Cost inputs'!F53</f>
    </oc>
    <nc r="I24">
      <f>'Cost inputs'!F75</f>
    </nc>
  </rcc>
  <rcc rId="3864" sId="1">
    <oc r="D39" t="inlineStr">
      <is>
        <t>X</t>
      </is>
    </oc>
    <nc r="D39"/>
  </rcc>
  <rcc rId="3865" sId="1">
    <oc r="E39" t="inlineStr">
      <is>
        <t>X</t>
      </is>
    </oc>
    <nc r="E39"/>
  </rcc>
  <rcc rId="3866" sId="1">
    <oc r="F39" t="inlineStr">
      <is>
        <t>X</t>
      </is>
    </oc>
    <nc r="F39"/>
  </rcc>
  <rcc rId="3867" sId="1">
    <oc r="G39" t="inlineStr">
      <is>
        <t>X</t>
      </is>
    </oc>
    <nc r="G39"/>
  </rcc>
  <rcc rId="3868" sId="1">
    <oc r="H39" t="inlineStr">
      <is>
        <t>X</t>
      </is>
    </oc>
    <nc r="H39"/>
  </rcc>
  <rcc rId="3869" sId="1">
    <oc r="I39">
      <f>'Cost inputs'!F45</f>
    </oc>
    <nc r="I39"/>
  </rcc>
  <rcc rId="3870" sId="1">
    <oc r="D40" t="inlineStr">
      <is>
        <t>X</t>
      </is>
    </oc>
    <nc r="D40"/>
  </rcc>
  <rcc rId="3871" sId="1">
    <oc r="E40" t="inlineStr">
      <is>
        <t>X</t>
      </is>
    </oc>
    <nc r="E40"/>
  </rcc>
  <rcc rId="3872" sId="1">
    <oc r="F40" t="inlineStr">
      <is>
        <t>X</t>
      </is>
    </oc>
    <nc r="F40"/>
  </rcc>
  <rcc rId="3873" sId="1">
    <oc r="I40">
      <f>'Cost inputs'!F57</f>
    </oc>
    <nc r="I40"/>
  </rcc>
  <rcc rId="3874" sId="1">
    <oc r="F41" t="inlineStr">
      <is>
        <t>X</t>
      </is>
    </oc>
    <nc r="F41"/>
  </rcc>
  <rcc rId="3875" sId="1">
    <oc r="G41" t="inlineStr">
      <is>
        <t>X</t>
      </is>
    </oc>
    <nc r="G41"/>
  </rcc>
  <rcc rId="3876" sId="1">
    <oc r="I41">
      <f>'Cost inputs'!F69</f>
    </oc>
    <nc r="I41"/>
  </rcc>
  <rcc rId="3877" sId="1">
    <oc r="D53" t="inlineStr">
      <is>
        <t>X</t>
      </is>
    </oc>
    <nc r="D53"/>
  </rcc>
  <rcc rId="3878" sId="1">
    <oc r="E53" t="inlineStr">
      <is>
        <t>X</t>
      </is>
    </oc>
    <nc r="E53"/>
  </rcc>
  <rcc rId="3879" sId="1">
    <oc r="F53" t="inlineStr">
      <is>
        <t>X</t>
      </is>
    </oc>
    <nc r="F53"/>
  </rcc>
  <rcc rId="3880" sId="1">
    <oc r="G53" t="inlineStr">
      <is>
        <t>X</t>
      </is>
    </oc>
    <nc r="G53"/>
  </rcc>
  <rcc rId="3881" sId="1">
    <oc r="H53" t="inlineStr">
      <is>
        <t>X</t>
      </is>
    </oc>
    <nc r="H53"/>
  </rcc>
  <rcc rId="3882" sId="1">
    <oc r="I53">
      <f>'Cost inputs'!F59</f>
    </oc>
    <nc r="I53"/>
  </rcc>
  <rcc rId="3883" sId="1">
    <oc r="D54" t="inlineStr">
      <is>
        <t>X</t>
      </is>
    </oc>
    <nc r="D54"/>
  </rcc>
  <rcc rId="3884" sId="1">
    <oc r="E54" t="inlineStr">
      <is>
        <t>X</t>
      </is>
    </oc>
    <nc r="E54"/>
  </rcc>
  <rcc rId="3885" sId="1">
    <oc r="F54" t="inlineStr">
      <is>
        <t>X</t>
      </is>
    </oc>
    <nc r="F54"/>
  </rcc>
  <rcc rId="3886" sId="1">
    <oc r="I54">
      <f>'Cost inputs'!F71</f>
    </oc>
    <nc r="I54"/>
  </rcc>
  <rcc rId="3887" sId="1">
    <oc r="F55" t="inlineStr">
      <is>
        <t>X</t>
      </is>
    </oc>
    <nc r="F55"/>
  </rcc>
  <rcc rId="3888" sId="1">
    <oc r="G55" t="inlineStr">
      <is>
        <t>X</t>
      </is>
    </oc>
    <nc r="G55"/>
  </rcc>
  <rcc rId="3889" sId="1">
    <oc r="I55">
      <f>'Cost inputs'!F83</f>
    </oc>
    <nc r="I55"/>
  </rcc>
  <rcc rId="3890" sId="1">
    <oc r="D67" t="inlineStr">
      <is>
        <t>X</t>
      </is>
    </oc>
    <nc r="D67"/>
  </rcc>
  <rcc rId="3891" sId="1">
    <oc r="E67" t="inlineStr">
      <is>
        <t>X</t>
      </is>
    </oc>
    <nc r="E67"/>
  </rcc>
  <rcc rId="3892" sId="1">
    <oc r="F67" t="inlineStr">
      <is>
        <t>X</t>
      </is>
    </oc>
    <nc r="F67"/>
  </rcc>
  <rcc rId="3893" sId="1">
    <oc r="G67" t="inlineStr">
      <is>
        <t>X</t>
      </is>
    </oc>
    <nc r="G67"/>
  </rcc>
  <rcc rId="3894" sId="1">
    <oc r="H67" t="inlineStr">
      <is>
        <t>X</t>
      </is>
    </oc>
    <nc r="H67"/>
  </rcc>
  <rcc rId="3895" sId="1">
    <oc r="I67">
      <f>'Cost inputs'!F73</f>
    </oc>
    <nc r="I67"/>
  </rcc>
  <rcc rId="3896" sId="1">
    <oc r="D68" t="inlineStr">
      <is>
        <t>X</t>
      </is>
    </oc>
    <nc r="D68"/>
  </rcc>
  <rcc rId="3897" sId="1">
    <oc r="E68" t="inlineStr">
      <is>
        <t>X</t>
      </is>
    </oc>
    <nc r="E68"/>
  </rcc>
  <rcc rId="3898" sId="1">
    <oc r="F68" t="inlineStr">
      <is>
        <t>X</t>
      </is>
    </oc>
    <nc r="F68"/>
  </rcc>
  <rcc rId="3899" sId="1">
    <oc r="I68">
      <f>'Cost inputs'!F85</f>
    </oc>
    <nc r="I68"/>
  </rcc>
  <rcc rId="3900" sId="1">
    <oc r="F69" t="inlineStr">
      <is>
        <t>X</t>
      </is>
    </oc>
    <nc r="F69"/>
  </rcc>
  <rcc rId="3901" sId="1">
    <oc r="G69" t="inlineStr">
      <is>
        <t>X</t>
      </is>
    </oc>
    <nc r="G69"/>
  </rcc>
  <rcc rId="3902" sId="1">
    <oc r="I69">
      <f>'Cost inputs'!F97</f>
    </oc>
    <nc r="I69"/>
  </rcc>
  <rcc rId="3903" sId="1">
    <oc r="D84" t="inlineStr">
      <is>
        <t>X</t>
      </is>
    </oc>
    <nc r="D84"/>
  </rcc>
  <rcc rId="3904" sId="1">
    <oc r="E84" t="inlineStr">
      <is>
        <t>X</t>
      </is>
    </oc>
    <nc r="E84"/>
  </rcc>
  <rcc rId="3905" sId="1">
    <oc r="F84" t="inlineStr">
      <is>
        <t>X</t>
      </is>
    </oc>
    <nc r="F84"/>
  </rcc>
  <rcc rId="3906" sId="1">
    <oc r="G84" t="inlineStr">
      <is>
        <t>X</t>
      </is>
    </oc>
    <nc r="G84"/>
  </rcc>
  <rcc rId="3907" sId="1">
    <oc r="H84" t="inlineStr">
      <is>
        <t>X</t>
      </is>
    </oc>
    <nc r="H84"/>
  </rcc>
  <rcc rId="3908" sId="1">
    <oc r="I84">
      <f>'Cost inputs'!F90</f>
    </oc>
    <nc r="I84"/>
  </rcc>
  <rcc rId="3909" sId="1">
    <oc r="D85" t="inlineStr">
      <is>
        <t>X</t>
      </is>
    </oc>
    <nc r="D85"/>
  </rcc>
  <rcc rId="3910" sId="1">
    <oc r="E85" t="inlineStr">
      <is>
        <t>X</t>
      </is>
    </oc>
    <nc r="E85"/>
  </rcc>
  <rcc rId="3911" sId="1">
    <oc r="F85" t="inlineStr">
      <is>
        <t>X</t>
      </is>
    </oc>
    <nc r="F85"/>
  </rcc>
  <rcc rId="3912" sId="1">
    <oc r="I85">
      <f>'Cost inputs'!F102</f>
    </oc>
    <nc r="I85"/>
  </rcc>
  <rcc rId="3913" sId="1">
    <oc r="F86" t="inlineStr">
      <is>
        <t>X</t>
      </is>
    </oc>
    <nc r="F86"/>
  </rcc>
  <rcc rId="3914" sId="1">
    <oc r="G86" t="inlineStr">
      <is>
        <t>X</t>
      </is>
    </oc>
    <nc r="G86"/>
  </rcc>
  <rcc rId="3915" sId="1">
    <oc r="I86">
      <f>'Cost inputs'!F114</f>
    </oc>
    <nc r="I86"/>
  </rcc>
  <rcc rId="3916" sId="1">
    <oc r="D98" t="inlineStr">
      <is>
        <t>X</t>
      </is>
    </oc>
    <nc r="D98"/>
  </rcc>
  <rcc rId="3917" sId="1">
    <oc r="E98" t="inlineStr">
      <is>
        <t>X</t>
      </is>
    </oc>
    <nc r="E98"/>
  </rcc>
  <rcc rId="3918" sId="1">
    <oc r="F98" t="inlineStr">
      <is>
        <t>X</t>
      </is>
    </oc>
    <nc r="F98"/>
  </rcc>
  <rcc rId="3919" sId="1">
    <oc r="G98" t="inlineStr">
      <is>
        <t>X</t>
      </is>
    </oc>
    <nc r="G98"/>
  </rcc>
  <rcc rId="3920" sId="1">
    <oc r="H98" t="inlineStr">
      <is>
        <t>X</t>
      </is>
    </oc>
    <nc r="H98"/>
  </rcc>
  <rcc rId="3921" sId="1">
    <oc r="I98">
      <f>'Cost inputs'!F104</f>
    </oc>
    <nc r="I98"/>
  </rcc>
  <rcc rId="3922" sId="1">
    <oc r="D99" t="inlineStr">
      <is>
        <t>X</t>
      </is>
    </oc>
    <nc r="D99"/>
  </rcc>
  <rcc rId="3923" sId="1">
    <oc r="E99" t="inlineStr">
      <is>
        <t>X</t>
      </is>
    </oc>
    <nc r="E99"/>
  </rcc>
  <rcc rId="3924" sId="1">
    <oc r="F99" t="inlineStr">
      <is>
        <t>X</t>
      </is>
    </oc>
    <nc r="F99"/>
  </rcc>
  <rcc rId="3925" sId="1">
    <oc r="I99">
      <f>'Cost inputs'!F116</f>
    </oc>
    <nc r="I99"/>
  </rcc>
  <rcc rId="3926" sId="1">
    <oc r="F100" t="inlineStr">
      <is>
        <t>X</t>
      </is>
    </oc>
    <nc r="F100"/>
  </rcc>
  <rcc rId="3927" sId="1">
    <oc r="G100" t="inlineStr">
      <is>
        <t>X</t>
      </is>
    </oc>
    <nc r="G100"/>
  </rcc>
  <rcc rId="3928" sId="1">
    <oc r="I100">
      <f>'Cost inputs'!F128</f>
    </oc>
    <nc r="I100"/>
  </rcc>
  <rcc rId="3929" sId="1">
    <oc r="D112" t="inlineStr">
      <is>
        <t>X</t>
      </is>
    </oc>
    <nc r="D112"/>
  </rcc>
  <rcc rId="3930" sId="1">
    <oc r="E112" t="inlineStr">
      <is>
        <t>X</t>
      </is>
    </oc>
    <nc r="E112"/>
  </rcc>
  <rcc rId="3931" sId="1">
    <oc r="F112" t="inlineStr">
      <is>
        <t>X</t>
      </is>
    </oc>
    <nc r="F112"/>
  </rcc>
  <rcc rId="3932" sId="1">
    <oc r="G112" t="inlineStr">
      <is>
        <t>X</t>
      </is>
    </oc>
    <nc r="G112"/>
  </rcc>
  <rcc rId="3933" sId="1">
    <oc r="H112" t="inlineStr">
      <is>
        <t>X</t>
      </is>
    </oc>
    <nc r="H112"/>
  </rcc>
  <rcc rId="3934" sId="1">
    <oc r="I112">
      <f>'Cost inputs'!F118</f>
    </oc>
    <nc r="I112"/>
  </rcc>
  <rcc rId="3935" sId="1">
    <oc r="D113" t="inlineStr">
      <is>
        <t>X</t>
      </is>
    </oc>
    <nc r="D113"/>
  </rcc>
  <rcc rId="3936" sId="1">
    <oc r="E113" t="inlineStr">
      <is>
        <t>X</t>
      </is>
    </oc>
    <nc r="E113"/>
  </rcc>
  <rcc rId="3937" sId="1">
    <oc r="F113" t="inlineStr">
      <is>
        <t>X</t>
      </is>
    </oc>
    <nc r="F113"/>
  </rcc>
  <rcc rId="3938" sId="1">
    <oc r="I113">
      <f>'Cost inputs'!F130</f>
    </oc>
    <nc r="I113"/>
  </rcc>
  <rcc rId="3939" sId="1">
    <oc r="F114" t="inlineStr">
      <is>
        <t>X</t>
      </is>
    </oc>
    <nc r="F114"/>
  </rcc>
  <rcc rId="3940" sId="1">
    <oc r="G114" t="inlineStr">
      <is>
        <t>X</t>
      </is>
    </oc>
    <nc r="G114"/>
  </rcc>
  <rcc rId="3941" sId="1">
    <oc r="I114">
      <f>'Cost inputs'!F142</f>
    </oc>
    <nc r="I114"/>
  </rcc>
  <rcc rId="3942" sId="1">
    <oc r="D129" t="inlineStr">
      <is>
        <t>X</t>
      </is>
    </oc>
    <nc r="D129"/>
  </rcc>
  <rcc rId="3943" sId="1">
    <oc r="E129" t="inlineStr">
      <is>
        <t>X</t>
      </is>
    </oc>
    <nc r="E129"/>
  </rcc>
  <rcc rId="3944" sId="1">
    <oc r="F129" t="inlineStr">
      <is>
        <t>X</t>
      </is>
    </oc>
    <nc r="F129"/>
  </rcc>
  <rcc rId="3945" sId="1">
    <oc r="G129" t="inlineStr">
      <is>
        <t>X</t>
      </is>
    </oc>
    <nc r="G129"/>
  </rcc>
  <rcc rId="3946" sId="1">
    <oc r="H129" t="inlineStr">
      <is>
        <t>X</t>
      </is>
    </oc>
    <nc r="H129"/>
  </rcc>
  <rcc rId="3947" sId="1">
    <oc r="I129">
      <f>'Cost inputs'!F135</f>
    </oc>
    <nc r="I129"/>
  </rcc>
  <rcc rId="3948" sId="1">
    <oc r="D130" t="inlineStr">
      <is>
        <t>X</t>
      </is>
    </oc>
    <nc r="D130"/>
  </rcc>
  <rcc rId="3949" sId="1">
    <oc r="E130" t="inlineStr">
      <is>
        <t>X</t>
      </is>
    </oc>
    <nc r="E130"/>
  </rcc>
  <rcc rId="3950" sId="1">
    <oc r="F130" t="inlineStr">
      <is>
        <t>X</t>
      </is>
    </oc>
    <nc r="F130"/>
  </rcc>
  <rcc rId="3951" sId="1">
    <oc r="I130">
      <f>'Cost inputs'!F147</f>
    </oc>
    <nc r="I130"/>
  </rcc>
  <rcc rId="3952" sId="1">
    <oc r="F131" t="inlineStr">
      <is>
        <t>X</t>
      </is>
    </oc>
    <nc r="F131"/>
  </rcc>
  <rcc rId="3953" sId="1">
    <oc r="G131" t="inlineStr">
      <is>
        <t>X</t>
      </is>
    </oc>
    <nc r="G131"/>
  </rcc>
  <rcc rId="3954" sId="1">
    <oc r="I131">
      <f>'Cost inputs'!F159</f>
    </oc>
    <nc r="I131"/>
  </rcc>
  <rcc rId="3955" sId="1">
    <oc r="D145" t="inlineStr">
      <is>
        <t>X</t>
      </is>
    </oc>
    <nc r="D145"/>
  </rcc>
  <rcc rId="3956" sId="1">
    <oc r="E145" t="inlineStr">
      <is>
        <t>X</t>
      </is>
    </oc>
    <nc r="E145"/>
  </rcc>
  <rcc rId="3957" sId="1">
    <oc r="F145" t="inlineStr">
      <is>
        <t>X</t>
      </is>
    </oc>
    <nc r="F145"/>
  </rcc>
  <rcc rId="3958" sId="1">
    <oc r="G145" t="inlineStr">
      <is>
        <t>X</t>
      </is>
    </oc>
    <nc r="G145"/>
  </rcc>
  <rcc rId="3959" sId="1">
    <oc r="H145" t="inlineStr">
      <is>
        <t>X</t>
      </is>
    </oc>
    <nc r="H145"/>
  </rcc>
  <rcc rId="3960" sId="1">
    <oc r="I145">
      <f>'Cost inputs'!F151</f>
    </oc>
    <nc r="I145"/>
  </rcc>
  <rcc rId="3961" sId="1">
    <oc r="D146" t="inlineStr">
      <is>
        <t>X</t>
      </is>
    </oc>
    <nc r="D146"/>
  </rcc>
  <rcc rId="3962" sId="1">
    <oc r="E146" t="inlineStr">
      <is>
        <t>X</t>
      </is>
    </oc>
    <nc r="E146"/>
  </rcc>
  <rcc rId="3963" sId="1">
    <oc r="F146" t="inlineStr">
      <is>
        <t>X</t>
      </is>
    </oc>
    <nc r="F146"/>
  </rcc>
  <rcc rId="3964" sId="1">
    <oc r="I146">
      <f>'Cost inputs'!F163</f>
    </oc>
    <nc r="I146"/>
  </rcc>
  <rcc rId="3965" sId="1">
    <oc r="F147" t="inlineStr">
      <is>
        <t>X</t>
      </is>
    </oc>
    <nc r="F147"/>
  </rcc>
  <rcc rId="3966" sId="1">
    <oc r="G147" t="inlineStr">
      <is>
        <t>X</t>
      </is>
    </oc>
    <nc r="G147"/>
  </rcc>
  <rcc rId="3967" sId="1">
    <oc r="I147">
      <f>'Cost inputs'!F175</f>
    </oc>
    <nc r="I147"/>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3" start="0" length="0">
    <dxf>
      <font>
        <sz val="12"/>
      </font>
    </dxf>
  </rfmt>
  <rcc rId="3968" sId="3">
    <nc r="B3">
      <f>Framework!I17</f>
    </nc>
  </rcc>
  <rcc rId="3969" sId="3">
    <nc r="B4">
      <f>Framework!I34</f>
    </nc>
  </rcc>
  <rcc rId="3970" sId="3">
    <nc r="B5">
      <f>Framework!I80</f>
    </nc>
  </rcc>
  <rcc rId="3971" sId="3">
    <nc r="B6">
      <f>Framework!I51</f>
    </nc>
  </rcc>
  <rcc rId="3972" sId="3">
    <nc r="B7">
      <f>Framework!I65</f>
    </nc>
  </rcc>
  <rcc rId="3973" sId="3">
    <nc r="B8">
      <f>Framework!I79</f>
    </nc>
  </rcc>
  <rcc rId="3974" sId="3">
    <nc r="B9">
      <f>Framework!I125</f>
    </nc>
  </rcc>
  <rcc rId="3975" sId="3">
    <nc r="B10">
      <f>Framework!I96</f>
    </nc>
  </rcc>
  <rcc rId="3976" sId="3">
    <nc r="B11">
      <f>Framework!I110</f>
    </nc>
  </rcc>
  <rcc rId="3977" sId="3">
    <nc r="B12">
      <f>Framework!I124</f>
    </nc>
  </rcc>
  <rcc rId="3978" sId="3">
    <nc r="B13">
      <f>Framework!I141</f>
    </nc>
  </rcc>
  <rcc rId="3979" sId="3">
    <nc r="B14">
      <f>Framework!I157</f>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FF56917A-8171-F347-A0DA-B794AF06ED47}" name="James Dahm" id="-351598184" dateTime="2018-03-06T17:19:12"/>
  <userInfo guid="{FF56917A-8171-F347-A0DA-B794AF06ED47}" name="Kate Wall" id="-538893008" dateTime="2018-03-07T09:51:51"/>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6"/>
  <sheetViews>
    <sheetView topLeftCell="A127" workbookViewId="0">
      <selection activeCell="I17" sqref="I17"/>
    </sheetView>
  </sheetViews>
  <sheetFormatPr baseColWidth="10" defaultColWidth="8.83203125" defaultRowHeight="11" x14ac:dyDescent="0.15"/>
  <cols>
    <col min="1" max="1" width="18.6640625" style="93" customWidth="1"/>
    <col min="2" max="2" width="20" style="89" customWidth="1"/>
    <col min="3" max="3" width="51" style="94" customWidth="1"/>
    <col min="4" max="4" width="3" style="95" bestFit="1" customWidth="1"/>
    <col min="5" max="6" width="2.5" style="95" bestFit="1" customWidth="1"/>
    <col min="7" max="7" width="3" style="95" bestFit="1" customWidth="1"/>
    <col min="8" max="8" width="2.5" style="95" bestFit="1" customWidth="1"/>
    <col min="9" max="9" width="17.33203125" style="91" customWidth="1"/>
    <col min="10" max="10" width="10.1640625" style="51" bestFit="1" customWidth="1"/>
    <col min="11" max="16384" width="8.83203125" style="51"/>
  </cols>
  <sheetData>
    <row r="1" spans="1:11" s="2" customFormat="1" ht="20" customHeight="1" x14ac:dyDescent="0.15">
      <c r="A1" s="142" t="s">
        <v>4</v>
      </c>
      <c r="B1" s="142" t="s">
        <v>5</v>
      </c>
      <c r="C1" s="142" t="s">
        <v>15</v>
      </c>
      <c r="D1" s="146" t="s">
        <v>0</v>
      </c>
      <c r="E1" s="147"/>
      <c r="F1" s="147"/>
      <c r="G1" s="147"/>
      <c r="H1" s="148"/>
      <c r="I1" s="144" t="s">
        <v>9</v>
      </c>
    </row>
    <row r="2" spans="1:11" s="2" customFormat="1" ht="19" customHeight="1" x14ac:dyDescent="0.2">
      <c r="A2" s="143"/>
      <c r="B2" s="143"/>
      <c r="C2" s="143"/>
      <c r="D2" t="s">
        <v>83</v>
      </c>
      <c r="E2" t="s">
        <v>84</v>
      </c>
      <c r="F2" t="s">
        <v>85</v>
      </c>
      <c r="G2" t="s">
        <v>86</v>
      </c>
      <c r="H2" t="s">
        <v>87</v>
      </c>
      <c r="I2" s="145"/>
    </row>
    <row r="3" spans="1:11" ht="15" customHeight="1" x14ac:dyDescent="0.15">
      <c r="A3" s="97" t="s">
        <v>6</v>
      </c>
      <c r="B3" s="98"/>
      <c r="C3" s="98"/>
      <c r="D3" s="107"/>
      <c r="E3" s="107"/>
      <c r="F3" s="107"/>
      <c r="G3" s="107"/>
      <c r="H3" s="107"/>
      <c r="I3" s="99"/>
    </row>
    <row r="4" spans="1:11" x14ac:dyDescent="0.15">
      <c r="A4" s="175"/>
      <c r="B4" s="179"/>
      <c r="C4" s="180"/>
      <c r="D4" s="194"/>
      <c r="E4" s="195"/>
      <c r="F4" s="195"/>
      <c r="G4" s="195"/>
      <c r="H4" s="195"/>
      <c r="I4" s="181"/>
    </row>
    <row r="5" spans="1:11" s="3" customFormat="1" ht="11" customHeight="1" x14ac:dyDescent="0.15">
      <c r="A5" s="136"/>
      <c r="B5" s="137"/>
      <c r="C5" s="45"/>
      <c r="D5" s="123" t="s">
        <v>13</v>
      </c>
      <c r="E5" s="123" t="s">
        <v>13</v>
      </c>
      <c r="F5" s="123" t="s">
        <v>13</v>
      </c>
      <c r="G5" s="123" t="s">
        <v>13</v>
      </c>
      <c r="H5" s="123" t="s">
        <v>13</v>
      </c>
      <c r="I5" s="192">
        <f>'Cost inputs'!F13</f>
        <v>0</v>
      </c>
      <c r="J5" s="2"/>
    </row>
    <row r="6" spans="1:11" s="3" customFormat="1" ht="11" customHeight="1" x14ac:dyDescent="0.15">
      <c r="A6" s="136"/>
      <c r="B6" s="137"/>
      <c r="C6" s="44"/>
      <c r="D6" s="116" t="s">
        <v>13</v>
      </c>
      <c r="E6" s="116" t="s">
        <v>13</v>
      </c>
      <c r="F6" s="116" t="s">
        <v>13</v>
      </c>
      <c r="G6" s="116"/>
      <c r="H6" s="116"/>
      <c r="I6" s="53">
        <f>'Cost inputs'!F25</f>
        <v>0</v>
      </c>
      <c r="J6" s="2"/>
    </row>
    <row r="7" spans="1:11" s="3" customFormat="1" ht="11" customHeight="1" x14ac:dyDescent="0.15">
      <c r="A7" s="136"/>
      <c r="B7" s="138"/>
      <c r="C7" s="48"/>
      <c r="D7" s="116"/>
      <c r="E7" s="116"/>
      <c r="F7" s="116" t="s">
        <v>13</v>
      </c>
      <c r="G7" s="116" t="s">
        <v>13</v>
      </c>
      <c r="H7" s="116"/>
      <c r="I7" s="53">
        <f>'Cost inputs'!F37</f>
        <v>0</v>
      </c>
    </row>
    <row r="8" spans="1:11" s="2" customFormat="1" x14ac:dyDescent="0.15">
      <c r="A8" s="136"/>
      <c r="B8" s="128"/>
      <c r="C8" s="47"/>
      <c r="D8" s="47"/>
      <c r="E8" s="47"/>
      <c r="F8" s="47"/>
      <c r="G8" s="47"/>
      <c r="H8" s="47"/>
      <c r="I8" s="53"/>
      <c r="J8" s="50"/>
    </row>
    <row r="9" spans="1:11" s="2" customFormat="1" x14ac:dyDescent="0.15">
      <c r="A9" s="136"/>
      <c r="B9" s="129"/>
      <c r="C9" s="116"/>
      <c r="D9" s="116"/>
      <c r="E9" s="116"/>
      <c r="F9" s="116"/>
      <c r="G9" s="116"/>
      <c r="H9" s="116"/>
      <c r="I9" s="53"/>
      <c r="J9" s="50"/>
    </row>
    <row r="10" spans="1:11" s="2" customFormat="1" x14ac:dyDescent="0.15">
      <c r="A10" s="136"/>
      <c r="B10" s="130"/>
      <c r="C10" s="47"/>
      <c r="D10" s="47"/>
      <c r="E10" s="47"/>
      <c r="F10" s="47"/>
      <c r="G10" s="47"/>
      <c r="H10" s="47"/>
      <c r="I10" s="53"/>
      <c r="J10" s="55"/>
      <c r="K10" s="49"/>
    </row>
    <row r="11" spans="1:11" s="2" customFormat="1" ht="11" customHeight="1" x14ac:dyDescent="0.15">
      <c r="A11" s="136"/>
      <c r="B11" s="128"/>
      <c r="C11" s="47"/>
      <c r="D11" s="47"/>
      <c r="E11" s="47"/>
      <c r="F11" s="47"/>
      <c r="G11" s="47"/>
      <c r="H11" s="47"/>
      <c r="I11" s="53"/>
      <c r="J11" s="46"/>
    </row>
    <row r="12" spans="1:11" s="2" customFormat="1" x14ac:dyDescent="0.15">
      <c r="A12" s="136"/>
      <c r="B12" s="129"/>
      <c r="C12" s="47"/>
      <c r="D12" s="47"/>
      <c r="E12" s="47"/>
      <c r="F12" s="47"/>
      <c r="G12" s="47"/>
      <c r="H12" s="47"/>
      <c r="I12" s="53"/>
      <c r="J12" s="46"/>
    </row>
    <row r="13" spans="1:11" s="2" customFormat="1" x14ac:dyDescent="0.15">
      <c r="A13" s="136"/>
      <c r="B13" s="130"/>
      <c r="C13" s="116"/>
      <c r="D13" s="116"/>
      <c r="E13" s="116"/>
      <c r="F13" s="116"/>
      <c r="G13" s="116"/>
      <c r="H13" s="116"/>
      <c r="I13" s="53"/>
      <c r="J13" s="46"/>
    </row>
    <row r="14" spans="1:11" s="2" customFormat="1" x14ac:dyDescent="0.15">
      <c r="A14" s="136"/>
      <c r="B14" s="128"/>
      <c r="C14" s="116"/>
      <c r="D14" s="116"/>
      <c r="E14" s="116"/>
      <c r="F14" s="116"/>
      <c r="G14" s="116"/>
      <c r="H14" s="116"/>
      <c r="I14" s="53"/>
      <c r="J14" s="46"/>
    </row>
    <row r="15" spans="1:11" s="2" customFormat="1" ht="11" customHeight="1" x14ac:dyDescent="0.15">
      <c r="A15" s="136"/>
      <c r="B15" s="129"/>
      <c r="C15" s="116"/>
      <c r="D15" s="116"/>
      <c r="E15" s="116"/>
      <c r="F15" s="116"/>
      <c r="G15" s="116"/>
      <c r="H15" s="116"/>
      <c r="I15" s="53"/>
      <c r="J15" s="46"/>
    </row>
    <row r="16" spans="1:11" s="2" customFormat="1" x14ac:dyDescent="0.15">
      <c r="A16" s="136"/>
      <c r="B16" s="129"/>
      <c r="C16" s="117"/>
      <c r="D16" s="117"/>
      <c r="E16" s="117"/>
      <c r="F16" s="117"/>
      <c r="G16" s="117"/>
      <c r="H16" s="117"/>
      <c r="I16" s="80"/>
      <c r="J16" s="46"/>
    </row>
    <row r="17" spans="1:11" ht="13" x14ac:dyDescent="0.15">
      <c r="A17" s="106" t="s">
        <v>70</v>
      </c>
      <c r="B17" s="85"/>
      <c r="C17" s="85"/>
      <c r="D17" s="85"/>
      <c r="E17" s="85"/>
      <c r="F17" s="85"/>
      <c r="G17" s="85"/>
      <c r="H17" s="85"/>
      <c r="I17" s="92">
        <f>SUM(I5:I16)</f>
        <v>0</v>
      </c>
      <c r="J17" s="83"/>
    </row>
    <row r="18" spans="1:11" ht="13" x14ac:dyDescent="0.15">
      <c r="A18" s="84"/>
      <c r="B18" s="81"/>
      <c r="C18" s="81"/>
      <c r="D18" s="81"/>
      <c r="E18" s="81"/>
      <c r="F18" s="81"/>
      <c r="G18" s="81"/>
      <c r="H18" s="81"/>
      <c r="I18" s="82"/>
      <c r="J18" s="83"/>
    </row>
    <row r="19" spans="1:11" ht="13" x14ac:dyDescent="0.15">
      <c r="A19" s="84"/>
      <c r="B19" s="81"/>
      <c r="C19" s="81"/>
      <c r="D19" s="81"/>
      <c r="E19" s="81"/>
      <c r="F19" s="81"/>
      <c r="G19" s="81"/>
      <c r="H19" s="81"/>
      <c r="I19" s="82"/>
      <c r="J19" s="83"/>
    </row>
    <row r="20" spans="1:11" ht="13" x14ac:dyDescent="0.15">
      <c r="A20" s="103" t="s">
        <v>14</v>
      </c>
      <c r="B20" s="104"/>
      <c r="C20" s="104"/>
      <c r="D20" s="104"/>
      <c r="E20" s="104"/>
      <c r="F20" s="104"/>
      <c r="G20" s="104"/>
      <c r="H20" s="104"/>
      <c r="I20" s="105"/>
      <c r="J20" s="83"/>
    </row>
    <row r="21" spans="1:11" x14ac:dyDescent="0.15">
      <c r="A21" s="175"/>
      <c r="B21" s="176"/>
      <c r="C21" s="177"/>
      <c r="D21" s="196"/>
      <c r="E21" s="197"/>
      <c r="F21" s="197"/>
      <c r="G21" s="197"/>
      <c r="H21" s="197"/>
      <c r="I21" s="178"/>
    </row>
    <row r="22" spans="1:11" s="3" customFormat="1" ht="15" x14ac:dyDescent="0.15">
      <c r="A22" s="122"/>
      <c r="B22" s="118"/>
      <c r="C22" s="45"/>
      <c r="D22" s="123" t="s">
        <v>13</v>
      </c>
      <c r="E22" s="123" t="s">
        <v>13</v>
      </c>
      <c r="F22" s="123" t="s">
        <v>13</v>
      </c>
      <c r="G22" s="123" t="s">
        <v>13</v>
      </c>
      <c r="H22" s="123" t="s">
        <v>13</v>
      </c>
      <c r="I22" s="192">
        <f>'Cost inputs'!F51</f>
        <v>0</v>
      </c>
      <c r="J22" s="2"/>
    </row>
    <row r="23" spans="1:11" s="3" customFormat="1" ht="15" x14ac:dyDescent="0.15">
      <c r="A23" s="122"/>
      <c r="B23" s="118"/>
      <c r="C23" s="44"/>
      <c r="D23" s="116" t="s">
        <v>13</v>
      </c>
      <c r="E23" s="116" t="s">
        <v>13</v>
      </c>
      <c r="F23" s="116" t="s">
        <v>13</v>
      </c>
      <c r="G23" s="116"/>
      <c r="H23" s="116"/>
      <c r="I23" s="53">
        <f>'Cost inputs'!F63</f>
        <v>0</v>
      </c>
      <c r="J23" s="2"/>
    </row>
    <row r="24" spans="1:11" s="3" customFormat="1" ht="15" x14ac:dyDescent="0.15">
      <c r="A24" s="122"/>
      <c r="B24" s="119"/>
      <c r="C24" s="48"/>
      <c r="D24" s="116"/>
      <c r="E24" s="116"/>
      <c r="F24" s="116" t="s">
        <v>13</v>
      </c>
      <c r="G24" s="116" t="s">
        <v>13</v>
      </c>
      <c r="H24" s="116"/>
      <c r="I24" s="53">
        <f>'Cost inputs'!F75</f>
        <v>0</v>
      </c>
    </row>
    <row r="25" spans="1:11" s="2" customFormat="1" x14ac:dyDescent="0.15">
      <c r="A25" s="122"/>
      <c r="B25" s="113"/>
      <c r="C25" s="47"/>
      <c r="D25" s="47"/>
      <c r="E25" s="47"/>
      <c r="F25" s="47"/>
      <c r="G25" s="47"/>
      <c r="H25" s="47"/>
      <c r="I25" s="53"/>
      <c r="J25" s="50"/>
    </row>
    <row r="26" spans="1:11" s="2" customFormat="1" x14ac:dyDescent="0.15">
      <c r="A26" s="122"/>
      <c r="B26" s="114"/>
      <c r="C26" s="116"/>
      <c r="D26" s="116"/>
      <c r="E26" s="116"/>
      <c r="F26" s="116"/>
      <c r="G26" s="116"/>
      <c r="H26" s="116"/>
      <c r="I26" s="53"/>
      <c r="J26" s="50"/>
    </row>
    <row r="27" spans="1:11" s="2" customFormat="1" x14ac:dyDescent="0.15">
      <c r="A27" s="122"/>
      <c r="B27" s="115"/>
      <c r="C27" s="47"/>
      <c r="D27" s="47"/>
      <c r="E27" s="47"/>
      <c r="F27" s="47"/>
      <c r="G27" s="47"/>
      <c r="H27" s="47"/>
      <c r="I27" s="53"/>
      <c r="J27" s="55"/>
      <c r="K27" s="49"/>
    </row>
    <row r="28" spans="1:11" s="2" customFormat="1" x14ac:dyDescent="0.15">
      <c r="A28" s="122"/>
      <c r="B28" s="113"/>
      <c r="C28" s="47"/>
      <c r="D28" s="47"/>
      <c r="E28" s="47"/>
      <c r="F28" s="47"/>
      <c r="G28" s="47"/>
      <c r="H28" s="47"/>
      <c r="I28" s="53"/>
      <c r="J28" s="46"/>
    </row>
    <row r="29" spans="1:11" s="2" customFormat="1" x14ac:dyDescent="0.15">
      <c r="A29" s="122"/>
      <c r="B29" s="114"/>
      <c r="C29" s="47"/>
      <c r="D29" s="47"/>
      <c r="E29" s="47"/>
      <c r="F29" s="47"/>
      <c r="G29" s="47"/>
      <c r="H29" s="47"/>
      <c r="I29" s="53"/>
      <c r="J29" s="46"/>
    </row>
    <row r="30" spans="1:11" s="2" customFormat="1" x14ac:dyDescent="0.15">
      <c r="A30" s="122"/>
      <c r="B30" s="115"/>
      <c r="C30" s="116"/>
      <c r="D30" s="116"/>
      <c r="E30" s="116"/>
      <c r="F30" s="116"/>
      <c r="G30" s="116"/>
      <c r="H30" s="116"/>
      <c r="I30" s="53"/>
      <c r="J30" s="46"/>
    </row>
    <row r="31" spans="1:11" s="2" customFormat="1" x14ac:dyDescent="0.15">
      <c r="A31" s="122"/>
      <c r="B31" s="113"/>
      <c r="C31" s="116"/>
      <c r="D31" s="116"/>
      <c r="E31" s="116"/>
      <c r="F31" s="116"/>
      <c r="G31" s="116"/>
      <c r="H31" s="116"/>
      <c r="I31" s="53"/>
      <c r="J31" s="46"/>
    </row>
    <row r="32" spans="1:11" s="2" customFormat="1" x14ac:dyDescent="0.15">
      <c r="A32" s="122"/>
      <c r="B32" s="114"/>
      <c r="C32" s="116"/>
      <c r="D32" s="116"/>
      <c r="E32" s="116"/>
      <c r="F32" s="116"/>
      <c r="G32" s="116"/>
      <c r="H32" s="116"/>
      <c r="I32" s="53"/>
      <c r="J32" s="46"/>
    </row>
    <row r="33" spans="1:11" s="2" customFormat="1" x14ac:dyDescent="0.15">
      <c r="A33" s="122"/>
      <c r="B33" s="114"/>
      <c r="C33" s="117"/>
      <c r="D33" s="117"/>
      <c r="E33" s="117"/>
      <c r="F33" s="117"/>
      <c r="G33" s="117"/>
      <c r="H33" s="117"/>
      <c r="I33" s="80"/>
      <c r="J33" s="46"/>
    </row>
    <row r="34" spans="1:11" ht="12" customHeight="1" x14ac:dyDescent="0.15">
      <c r="A34" s="131" t="s">
        <v>71</v>
      </c>
      <c r="B34" s="132"/>
      <c r="C34" s="85"/>
      <c r="D34" s="85"/>
      <c r="E34" s="85"/>
      <c r="F34" s="85"/>
      <c r="G34" s="85"/>
      <c r="H34" s="85"/>
      <c r="I34" s="92">
        <f>SUM(I22:I33)</f>
        <v>0</v>
      </c>
    </row>
    <row r="35" spans="1:11" s="2" customFormat="1" x14ac:dyDescent="0.15">
      <c r="A35" s="88"/>
      <c r="B35" s="88"/>
      <c r="C35" s="89"/>
      <c r="D35" s="89"/>
      <c r="E35" s="89"/>
      <c r="F35" s="89"/>
      <c r="G35" s="89"/>
      <c r="H35" s="89"/>
      <c r="I35" s="102"/>
    </row>
    <row r="36" spans="1:11" s="2" customFormat="1" x14ac:dyDescent="0.15">
      <c r="A36" s="88"/>
      <c r="B36" s="88"/>
      <c r="C36" s="89"/>
      <c r="D36" s="89"/>
      <c r="E36" s="89"/>
      <c r="F36" s="89"/>
      <c r="G36" s="89"/>
      <c r="H36" s="89"/>
      <c r="I36" s="102"/>
    </row>
    <row r="37" spans="1:11" ht="13" x14ac:dyDescent="0.15">
      <c r="A37" s="97" t="s">
        <v>7</v>
      </c>
      <c r="B37" s="98"/>
      <c r="C37" s="98"/>
      <c r="D37" s="98"/>
      <c r="E37" s="98"/>
      <c r="F37" s="98"/>
      <c r="G37" s="98"/>
      <c r="H37" s="98"/>
      <c r="I37" s="99"/>
    </row>
    <row r="38" spans="1:11" ht="12" x14ac:dyDescent="0.15">
      <c r="A38" s="193" t="s">
        <v>16</v>
      </c>
      <c r="B38" s="120"/>
      <c r="C38" s="120"/>
      <c r="D38" s="135"/>
      <c r="E38" s="135"/>
      <c r="F38" s="135"/>
      <c r="G38" s="135"/>
      <c r="H38" s="135"/>
      <c r="I38" s="198"/>
    </row>
    <row r="39" spans="1:11" s="3" customFormat="1" ht="11" customHeight="1" x14ac:dyDescent="0.15">
      <c r="A39" s="122"/>
      <c r="B39" s="118"/>
      <c r="C39" s="45"/>
      <c r="D39" s="123"/>
      <c r="E39" s="123"/>
      <c r="F39" s="123"/>
      <c r="G39" s="123"/>
      <c r="H39" s="123"/>
      <c r="I39" s="192"/>
      <c r="J39" s="2"/>
    </row>
    <row r="40" spans="1:11" s="3" customFormat="1" ht="11" customHeight="1" x14ac:dyDescent="0.15">
      <c r="A40" s="122"/>
      <c r="B40" s="118"/>
      <c r="C40" s="44"/>
      <c r="D40" s="116"/>
      <c r="E40" s="116"/>
      <c r="F40" s="116"/>
      <c r="G40" s="116"/>
      <c r="H40" s="116"/>
      <c r="I40" s="53"/>
      <c r="J40" s="2"/>
    </row>
    <row r="41" spans="1:11" s="3" customFormat="1" ht="11" customHeight="1" x14ac:dyDescent="0.15">
      <c r="A41" s="122"/>
      <c r="B41" s="119"/>
      <c r="C41" s="48"/>
      <c r="D41" s="116"/>
      <c r="E41" s="116"/>
      <c r="F41" s="116"/>
      <c r="G41" s="116"/>
      <c r="H41" s="116"/>
      <c r="I41" s="53"/>
    </row>
    <row r="42" spans="1:11" s="2" customFormat="1" x14ac:dyDescent="0.15">
      <c r="A42" s="122"/>
      <c r="B42" s="113"/>
      <c r="C42" s="47"/>
      <c r="D42" s="47"/>
      <c r="E42" s="47"/>
      <c r="F42" s="47"/>
      <c r="G42" s="47"/>
      <c r="H42" s="47"/>
      <c r="I42" s="53"/>
      <c r="J42" s="50"/>
    </row>
    <row r="43" spans="1:11" s="2" customFormat="1" x14ac:dyDescent="0.15">
      <c r="A43" s="122"/>
      <c r="B43" s="114"/>
      <c r="C43" s="116"/>
      <c r="D43" s="116"/>
      <c r="E43" s="116"/>
      <c r="F43" s="116"/>
      <c r="G43" s="116"/>
      <c r="H43" s="116"/>
      <c r="I43" s="53"/>
      <c r="J43" s="50"/>
    </row>
    <row r="44" spans="1:11" s="2" customFormat="1" x14ac:dyDescent="0.15">
      <c r="A44" s="122"/>
      <c r="B44" s="115"/>
      <c r="C44" s="47"/>
      <c r="D44" s="47"/>
      <c r="E44" s="47"/>
      <c r="F44" s="47"/>
      <c r="G44" s="47"/>
      <c r="H44" s="47"/>
      <c r="I44" s="53"/>
      <c r="J44" s="55"/>
      <c r="K44" s="49"/>
    </row>
    <row r="45" spans="1:11" s="2" customFormat="1" ht="11" customHeight="1" x14ac:dyDescent="0.15">
      <c r="A45" s="122"/>
      <c r="B45" s="113"/>
      <c r="C45" s="47"/>
      <c r="D45" s="47"/>
      <c r="E45" s="47"/>
      <c r="F45" s="47"/>
      <c r="G45" s="47"/>
      <c r="H45" s="47"/>
      <c r="I45" s="53"/>
      <c r="J45" s="46"/>
    </row>
    <row r="46" spans="1:11" s="2" customFormat="1" x14ac:dyDescent="0.15">
      <c r="A46" s="122"/>
      <c r="B46" s="114"/>
      <c r="C46" s="47"/>
      <c r="D46" s="47"/>
      <c r="E46" s="47"/>
      <c r="F46" s="47"/>
      <c r="G46" s="47"/>
      <c r="H46" s="47"/>
      <c r="I46" s="53"/>
      <c r="J46" s="46"/>
    </row>
    <row r="47" spans="1:11" s="2" customFormat="1" x14ac:dyDescent="0.15">
      <c r="A47" s="122"/>
      <c r="B47" s="115"/>
      <c r="C47" s="116"/>
      <c r="D47" s="116"/>
      <c r="E47" s="116"/>
      <c r="F47" s="116"/>
      <c r="G47" s="116"/>
      <c r="H47" s="116"/>
      <c r="I47" s="53"/>
      <c r="J47" s="46"/>
    </row>
    <row r="48" spans="1:11" s="2" customFormat="1" x14ac:dyDescent="0.15">
      <c r="A48" s="122"/>
      <c r="B48" s="113"/>
      <c r="C48" s="116"/>
      <c r="D48" s="116"/>
      <c r="E48" s="116"/>
      <c r="F48" s="116"/>
      <c r="G48" s="116"/>
      <c r="H48" s="116"/>
      <c r="I48" s="53"/>
      <c r="J48" s="46"/>
    </row>
    <row r="49" spans="1:11" s="2" customFormat="1" ht="11" customHeight="1" x14ac:dyDescent="0.15">
      <c r="A49" s="122"/>
      <c r="B49" s="114"/>
      <c r="C49" s="116"/>
      <c r="D49" s="116"/>
      <c r="E49" s="116"/>
      <c r="F49" s="116"/>
      <c r="G49" s="116"/>
      <c r="H49" s="116"/>
      <c r="I49" s="53"/>
      <c r="J49" s="46"/>
    </row>
    <row r="50" spans="1:11" s="2" customFormat="1" x14ac:dyDescent="0.15">
      <c r="A50" s="122"/>
      <c r="B50" s="114"/>
      <c r="C50" s="117"/>
      <c r="D50" s="117"/>
      <c r="E50" s="117"/>
      <c r="F50" s="117"/>
      <c r="G50" s="117"/>
      <c r="H50" s="117"/>
      <c r="I50" s="80"/>
      <c r="J50" s="46"/>
    </row>
    <row r="51" spans="1:11" ht="12" x14ac:dyDescent="0.15">
      <c r="A51" s="199" t="s">
        <v>72</v>
      </c>
      <c r="B51" s="126"/>
      <c r="C51" s="126"/>
      <c r="D51" s="134"/>
      <c r="E51" s="134"/>
      <c r="F51" s="134"/>
      <c r="G51" s="134"/>
      <c r="H51" s="134"/>
      <c r="I51" s="191">
        <f>SUM(I39:I50)</f>
        <v>0</v>
      </c>
    </row>
    <row r="52" spans="1:11" ht="12" x14ac:dyDescent="0.15">
      <c r="A52" s="200" t="s">
        <v>17</v>
      </c>
      <c r="B52" s="121"/>
      <c r="C52" s="121"/>
      <c r="D52" s="127"/>
      <c r="E52" s="127"/>
      <c r="F52" s="127"/>
      <c r="G52" s="127"/>
      <c r="H52" s="127"/>
      <c r="I52" s="201"/>
    </row>
    <row r="53" spans="1:11" s="3" customFormat="1" ht="11" customHeight="1" x14ac:dyDescent="0.15">
      <c r="A53" s="122"/>
      <c r="B53" s="118"/>
      <c r="C53" s="45"/>
      <c r="D53" s="123"/>
      <c r="E53" s="123"/>
      <c r="F53" s="123"/>
      <c r="G53" s="123"/>
      <c r="H53" s="123"/>
      <c r="I53" s="192"/>
      <c r="J53" s="2"/>
    </row>
    <row r="54" spans="1:11" s="3" customFormat="1" ht="11" customHeight="1" x14ac:dyDescent="0.15">
      <c r="A54" s="122"/>
      <c r="B54" s="118"/>
      <c r="C54" s="44"/>
      <c r="D54" s="116"/>
      <c r="E54" s="116"/>
      <c r="F54" s="116"/>
      <c r="G54" s="116"/>
      <c r="H54" s="116"/>
      <c r="I54" s="53"/>
      <c r="J54" s="2"/>
    </row>
    <row r="55" spans="1:11" s="3" customFormat="1" ht="11" customHeight="1" x14ac:dyDescent="0.15">
      <c r="A55" s="122"/>
      <c r="B55" s="119"/>
      <c r="C55" s="48"/>
      <c r="D55" s="116"/>
      <c r="E55" s="116"/>
      <c r="F55" s="116"/>
      <c r="G55" s="116"/>
      <c r="H55" s="116"/>
      <c r="I55" s="53"/>
    </row>
    <row r="56" spans="1:11" s="2" customFormat="1" x14ac:dyDescent="0.15">
      <c r="A56" s="122"/>
      <c r="B56" s="113"/>
      <c r="C56" s="47"/>
      <c r="D56" s="47"/>
      <c r="E56" s="47"/>
      <c r="F56" s="47"/>
      <c r="G56" s="47"/>
      <c r="H56" s="47"/>
      <c r="I56" s="53"/>
      <c r="J56" s="50"/>
    </row>
    <row r="57" spans="1:11" s="2" customFormat="1" x14ac:dyDescent="0.15">
      <c r="A57" s="122"/>
      <c r="B57" s="114"/>
      <c r="C57" s="116"/>
      <c r="D57" s="116"/>
      <c r="E57" s="116"/>
      <c r="F57" s="116"/>
      <c r="G57" s="116"/>
      <c r="H57" s="116"/>
      <c r="I57" s="53"/>
      <c r="J57" s="50"/>
    </row>
    <row r="58" spans="1:11" s="2" customFormat="1" x14ac:dyDescent="0.15">
      <c r="A58" s="122"/>
      <c r="B58" s="115"/>
      <c r="C58" s="47"/>
      <c r="D58" s="47"/>
      <c r="E58" s="47"/>
      <c r="F58" s="47"/>
      <c r="G58" s="47"/>
      <c r="H58" s="47"/>
      <c r="I58" s="53"/>
      <c r="J58" s="55"/>
      <c r="K58" s="49"/>
    </row>
    <row r="59" spans="1:11" s="2" customFormat="1" ht="11" customHeight="1" x14ac:dyDescent="0.15">
      <c r="A59" s="122"/>
      <c r="B59" s="113"/>
      <c r="C59" s="47"/>
      <c r="D59" s="47"/>
      <c r="E59" s="47"/>
      <c r="F59" s="47"/>
      <c r="G59" s="47"/>
      <c r="H59" s="47"/>
      <c r="I59" s="53"/>
      <c r="J59" s="46"/>
    </row>
    <row r="60" spans="1:11" s="2" customFormat="1" x14ac:dyDescent="0.15">
      <c r="A60" s="122"/>
      <c r="B60" s="114"/>
      <c r="C60" s="47"/>
      <c r="D60" s="47"/>
      <c r="E60" s="47"/>
      <c r="F60" s="47"/>
      <c r="G60" s="47"/>
      <c r="H60" s="47"/>
      <c r="I60" s="53"/>
      <c r="J60" s="46"/>
    </row>
    <row r="61" spans="1:11" s="2" customFormat="1" x14ac:dyDescent="0.15">
      <c r="A61" s="122"/>
      <c r="B61" s="115"/>
      <c r="C61" s="116"/>
      <c r="D61" s="116"/>
      <c r="E61" s="116"/>
      <c r="F61" s="116"/>
      <c r="G61" s="116"/>
      <c r="H61" s="116"/>
      <c r="I61" s="53"/>
      <c r="J61" s="46"/>
    </row>
    <row r="62" spans="1:11" s="2" customFormat="1" x14ac:dyDescent="0.15">
      <c r="A62" s="122"/>
      <c r="B62" s="113"/>
      <c r="C62" s="116"/>
      <c r="D62" s="116"/>
      <c r="E62" s="116"/>
      <c r="F62" s="116"/>
      <c r="G62" s="116"/>
      <c r="H62" s="116"/>
      <c r="I62" s="53"/>
      <c r="J62" s="46"/>
    </row>
    <row r="63" spans="1:11" s="2" customFormat="1" ht="11" customHeight="1" x14ac:dyDescent="0.15">
      <c r="A63" s="122"/>
      <c r="B63" s="114"/>
      <c r="C63" s="116"/>
      <c r="D63" s="116"/>
      <c r="E63" s="116"/>
      <c r="F63" s="116"/>
      <c r="G63" s="116"/>
      <c r="H63" s="116"/>
      <c r="I63" s="53"/>
      <c r="J63" s="46"/>
    </row>
    <row r="64" spans="1:11" s="2" customFormat="1" x14ac:dyDescent="0.15">
      <c r="A64" s="122"/>
      <c r="B64" s="114"/>
      <c r="C64" s="117"/>
      <c r="D64" s="117"/>
      <c r="E64" s="117"/>
      <c r="F64" s="117"/>
      <c r="G64" s="117"/>
      <c r="H64" s="117"/>
      <c r="I64" s="80"/>
      <c r="J64" s="46"/>
    </row>
    <row r="65" spans="1:11" ht="12" x14ac:dyDescent="0.15">
      <c r="A65" s="190" t="s">
        <v>73</v>
      </c>
      <c r="B65" s="124"/>
      <c r="C65" s="124"/>
      <c r="D65" s="133"/>
      <c r="E65" s="133"/>
      <c r="F65" s="133"/>
      <c r="G65" s="133"/>
      <c r="H65" s="133"/>
      <c r="I65" s="191">
        <f>SUM(I53:I64)</f>
        <v>0</v>
      </c>
    </row>
    <row r="66" spans="1:11" ht="12" x14ac:dyDescent="0.15">
      <c r="A66" s="200" t="s">
        <v>19</v>
      </c>
      <c r="B66" s="121"/>
      <c r="C66" s="121"/>
      <c r="D66" s="127"/>
      <c r="E66" s="127"/>
      <c r="F66" s="127"/>
      <c r="G66" s="127"/>
      <c r="H66" s="127"/>
      <c r="I66" s="201"/>
    </row>
    <row r="67" spans="1:11" s="3" customFormat="1" ht="11" customHeight="1" x14ac:dyDescent="0.15">
      <c r="A67" s="122"/>
      <c r="B67" s="118"/>
      <c r="C67" s="45"/>
      <c r="D67" s="123"/>
      <c r="E67" s="123"/>
      <c r="F67" s="123"/>
      <c r="G67" s="123"/>
      <c r="H67" s="123"/>
      <c r="I67" s="192"/>
      <c r="J67" s="2"/>
    </row>
    <row r="68" spans="1:11" s="3" customFormat="1" ht="11" customHeight="1" x14ac:dyDescent="0.15">
      <c r="A68" s="122"/>
      <c r="B68" s="118"/>
      <c r="C68" s="44"/>
      <c r="D68" s="116"/>
      <c r="E68" s="116"/>
      <c r="F68" s="116"/>
      <c r="G68" s="116"/>
      <c r="H68" s="116"/>
      <c r="I68" s="53"/>
      <c r="J68" s="2"/>
    </row>
    <row r="69" spans="1:11" s="3" customFormat="1" ht="11" customHeight="1" x14ac:dyDescent="0.15">
      <c r="A69" s="122"/>
      <c r="B69" s="119"/>
      <c r="C69" s="48"/>
      <c r="D69" s="116"/>
      <c r="E69" s="116"/>
      <c r="F69" s="116"/>
      <c r="G69" s="116"/>
      <c r="H69" s="116"/>
      <c r="I69" s="53"/>
    </row>
    <row r="70" spans="1:11" s="2" customFormat="1" x14ac:dyDescent="0.15">
      <c r="A70" s="122"/>
      <c r="B70" s="113"/>
      <c r="C70" s="47"/>
      <c r="D70" s="47"/>
      <c r="E70" s="47"/>
      <c r="F70" s="47"/>
      <c r="G70" s="47"/>
      <c r="H70" s="47"/>
      <c r="I70" s="53"/>
      <c r="J70" s="50"/>
    </row>
    <row r="71" spans="1:11" s="2" customFormat="1" x14ac:dyDescent="0.15">
      <c r="A71" s="122"/>
      <c r="B71" s="114"/>
      <c r="C71" s="116"/>
      <c r="D71" s="116"/>
      <c r="E71" s="116"/>
      <c r="F71" s="116"/>
      <c r="G71" s="116"/>
      <c r="H71" s="116"/>
      <c r="I71" s="53"/>
      <c r="J71" s="50"/>
    </row>
    <row r="72" spans="1:11" s="2" customFormat="1" x14ac:dyDescent="0.15">
      <c r="A72" s="122"/>
      <c r="B72" s="115"/>
      <c r="C72" s="47"/>
      <c r="D72" s="47"/>
      <c r="E72" s="47"/>
      <c r="F72" s="47"/>
      <c r="G72" s="47"/>
      <c r="H72" s="47"/>
      <c r="I72" s="53"/>
      <c r="J72" s="55"/>
      <c r="K72" s="49"/>
    </row>
    <row r="73" spans="1:11" s="2" customFormat="1" ht="11" customHeight="1" x14ac:dyDescent="0.15">
      <c r="A73" s="122"/>
      <c r="B73" s="113"/>
      <c r="C73" s="47"/>
      <c r="D73" s="47"/>
      <c r="E73" s="47"/>
      <c r="F73" s="47"/>
      <c r="G73" s="47"/>
      <c r="H73" s="47"/>
      <c r="I73" s="53"/>
      <c r="J73" s="46"/>
    </row>
    <row r="74" spans="1:11" s="2" customFormat="1" x14ac:dyDescent="0.15">
      <c r="A74" s="122"/>
      <c r="B74" s="114"/>
      <c r="C74" s="47"/>
      <c r="D74" s="47"/>
      <c r="E74" s="47"/>
      <c r="F74" s="47"/>
      <c r="G74" s="47"/>
      <c r="H74" s="47"/>
      <c r="I74" s="53"/>
      <c r="J74" s="46"/>
    </row>
    <row r="75" spans="1:11" s="2" customFormat="1" x14ac:dyDescent="0.15">
      <c r="A75" s="122"/>
      <c r="B75" s="115"/>
      <c r="C75" s="116"/>
      <c r="D75" s="116"/>
      <c r="E75" s="116"/>
      <c r="F75" s="116"/>
      <c r="G75" s="116"/>
      <c r="H75" s="116"/>
      <c r="I75" s="53"/>
      <c r="J75" s="46"/>
    </row>
    <row r="76" spans="1:11" s="2" customFormat="1" x14ac:dyDescent="0.15">
      <c r="A76" s="122"/>
      <c r="B76" s="113"/>
      <c r="C76" s="116"/>
      <c r="D76" s="116"/>
      <c r="E76" s="116"/>
      <c r="F76" s="116"/>
      <c r="G76" s="116"/>
      <c r="H76" s="116"/>
      <c r="I76" s="53"/>
      <c r="J76" s="46"/>
    </row>
    <row r="77" spans="1:11" s="2" customFormat="1" ht="11" customHeight="1" x14ac:dyDescent="0.15">
      <c r="A77" s="122"/>
      <c r="B77" s="114"/>
      <c r="C77" s="116"/>
      <c r="D77" s="116"/>
      <c r="E77" s="116"/>
      <c r="F77" s="116"/>
      <c r="G77" s="116"/>
      <c r="H77" s="116"/>
      <c r="I77" s="53"/>
      <c r="J77" s="46"/>
    </row>
    <row r="78" spans="1:11" s="2" customFormat="1" x14ac:dyDescent="0.15">
      <c r="A78" s="122"/>
      <c r="B78" s="114"/>
      <c r="C78" s="117"/>
      <c r="D78" s="117"/>
      <c r="E78" s="117"/>
      <c r="F78" s="117"/>
      <c r="G78" s="117"/>
      <c r="H78" s="117"/>
      <c r="I78" s="80"/>
      <c r="J78" s="46"/>
    </row>
    <row r="79" spans="1:11" ht="11" customHeight="1" x14ac:dyDescent="0.15">
      <c r="A79" s="190" t="s">
        <v>74</v>
      </c>
      <c r="B79" s="124"/>
      <c r="C79" s="124"/>
      <c r="D79" s="133"/>
      <c r="E79" s="133"/>
      <c r="F79" s="133"/>
      <c r="G79" s="133"/>
      <c r="H79" s="133"/>
      <c r="I79" s="191">
        <f>SUM(I67:I78)</f>
        <v>0</v>
      </c>
    </row>
    <row r="80" spans="1:11" ht="13" customHeight="1" x14ac:dyDescent="0.15">
      <c r="A80" s="186" t="s">
        <v>67</v>
      </c>
      <c r="B80" s="187"/>
      <c r="C80" s="188"/>
      <c r="D80" s="188"/>
      <c r="E80" s="188"/>
      <c r="F80" s="188"/>
      <c r="G80" s="188"/>
      <c r="H80" s="188"/>
      <c r="I80" s="189">
        <f>SUM(I79+I65+I51)</f>
        <v>0</v>
      </c>
    </row>
    <row r="81" spans="1:11" s="2" customFormat="1" ht="20" customHeight="1" x14ac:dyDescent="0.15">
      <c r="A81" s="100"/>
      <c r="B81" s="88"/>
      <c r="C81" s="52"/>
      <c r="D81" s="101"/>
      <c r="E81" s="101"/>
      <c r="F81" s="101"/>
      <c r="G81" s="101"/>
      <c r="H81" s="101"/>
      <c r="I81" s="91"/>
    </row>
    <row r="82" spans="1:11" ht="13" x14ac:dyDescent="0.15">
      <c r="A82" s="97" t="s">
        <v>20</v>
      </c>
      <c r="B82" s="98"/>
      <c r="C82" s="98"/>
      <c r="D82" s="98"/>
      <c r="E82" s="98"/>
      <c r="F82" s="98"/>
      <c r="G82" s="98"/>
      <c r="H82" s="98"/>
      <c r="I82" s="99"/>
    </row>
    <row r="83" spans="1:11" ht="12" x14ac:dyDescent="0.15">
      <c r="A83" s="200" t="s">
        <v>22</v>
      </c>
      <c r="B83" s="121"/>
      <c r="C83" s="121"/>
      <c r="D83" s="127"/>
      <c r="E83" s="127"/>
      <c r="F83" s="127"/>
      <c r="G83" s="127"/>
      <c r="H83" s="127"/>
      <c r="I83" s="201"/>
    </row>
    <row r="84" spans="1:11" s="3" customFormat="1" ht="11" customHeight="1" x14ac:dyDescent="0.15">
      <c r="A84" s="122"/>
      <c r="B84" s="118"/>
      <c r="C84" s="45"/>
      <c r="D84" s="123"/>
      <c r="E84" s="123"/>
      <c r="F84" s="123"/>
      <c r="G84" s="123"/>
      <c r="H84" s="123"/>
      <c r="I84" s="192"/>
      <c r="J84" s="2"/>
    </row>
    <row r="85" spans="1:11" s="3" customFormat="1" ht="11" customHeight="1" x14ac:dyDescent="0.15">
      <c r="A85" s="122"/>
      <c r="B85" s="118"/>
      <c r="C85" s="44"/>
      <c r="D85" s="116"/>
      <c r="E85" s="116"/>
      <c r="F85" s="116"/>
      <c r="G85" s="116"/>
      <c r="H85" s="116"/>
      <c r="I85" s="53"/>
      <c r="J85" s="2"/>
    </row>
    <row r="86" spans="1:11" s="3" customFormat="1" ht="11" customHeight="1" x14ac:dyDescent="0.15">
      <c r="A86" s="122"/>
      <c r="B86" s="119"/>
      <c r="C86" s="48"/>
      <c r="D86" s="116"/>
      <c r="E86" s="116"/>
      <c r="F86" s="116"/>
      <c r="G86" s="116"/>
      <c r="H86" s="116"/>
      <c r="I86" s="53"/>
    </row>
    <row r="87" spans="1:11" s="2" customFormat="1" x14ac:dyDescent="0.15">
      <c r="A87" s="122"/>
      <c r="B87" s="113"/>
      <c r="C87" s="47"/>
      <c r="D87" s="47"/>
      <c r="E87" s="47"/>
      <c r="F87" s="47"/>
      <c r="G87" s="47"/>
      <c r="H87" s="47"/>
      <c r="I87" s="53"/>
      <c r="J87" s="50"/>
    </row>
    <row r="88" spans="1:11" s="2" customFormat="1" x14ac:dyDescent="0.15">
      <c r="A88" s="122"/>
      <c r="B88" s="114"/>
      <c r="C88" s="116"/>
      <c r="D88" s="116"/>
      <c r="E88" s="116"/>
      <c r="F88" s="116"/>
      <c r="G88" s="116"/>
      <c r="H88" s="116"/>
      <c r="I88" s="53"/>
      <c r="J88" s="50"/>
    </row>
    <row r="89" spans="1:11" s="2" customFormat="1" x14ac:dyDescent="0.15">
      <c r="A89" s="122"/>
      <c r="B89" s="115"/>
      <c r="C89" s="47"/>
      <c r="D89" s="47"/>
      <c r="E89" s="47"/>
      <c r="F89" s="47"/>
      <c r="G89" s="47"/>
      <c r="H89" s="47"/>
      <c r="I89" s="53"/>
      <c r="J89" s="55"/>
      <c r="K89" s="49"/>
    </row>
    <row r="90" spans="1:11" s="2" customFormat="1" ht="11" customHeight="1" x14ac:dyDescent="0.15">
      <c r="A90" s="122"/>
      <c r="B90" s="113"/>
      <c r="C90" s="47"/>
      <c r="D90" s="47"/>
      <c r="E90" s="47"/>
      <c r="F90" s="47"/>
      <c r="G90" s="47"/>
      <c r="H90" s="47"/>
      <c r="I90" s="53"/>
      <c r="J90" s="46"/>
    </row>
    <row r="91" spans="1:11" s="2" customFormat="1" x14ac:dyDescent="0.15">
      <c r="A91" s="122"/>
      <c r="B91" s="114"/>
      <c r="C91" s="47"/>
      <c r="D91" s="47"/>
      <c r="E91" s="47"/>
      <c r="F91" s="47"/>
      <c r="G91" s="47"/>
      <c r="H91" s="47"/>
      <c r="I91" s="53"/>
      <c r="J91" s="46"/>
    </row>
    <row r="92" spans="1:11" s="2" customFormat="1" x14ac:dyDescent="0.15">
      <c r="A92" s="122"/>
      <c r="B92" s="115"/>
      <c r="C92" s="116"/>
      <c r="D92" s="116"/>
      <c r="E92" s="116"/>
      <c r="F92" s="116"/>
      <c r="G92" s="116"/>
      <c r="H92" s="116"/>
      <c r="I92" s="53"/>
      <c r="J92" s="46"/>
    </row>
    <row r="93" spans="1:11" s="2" customFormat="1" x14ac:dyDescent="0.15">
      <c r="A93" s="122"/>
      <c r="B93" s="113"/>
      <c r="C93" s="116"/>
      <c r="D93" s="116"/>
      <c r="E93" s="116"/>
      <c r="F93" s="116"/>
      <c r="G93" s="116"/>
      <c r="H93" s="116"/>
      <c r="I93" s="53"/>
      <c r="J93" s="46"/>
    </row>
    <row r="94" spans="1:11" s="2" customFormat="1" ht="11" customHeight="1" x14ac:dyDescent="0.15">
      <c r="A94" s="122"/>
      <c r="B94" s="114"/>
      <c r="C94" s="116"/>
      <c r="D94" s="116"/>
      <c r="E94" s="116"/>
      <c r="F94" s="116"/>
      <c r="G94" s="116"/>
      <c r="H94" s="116"/>
      <c r="I94" s="53"/>
      <c r="J94" s="46"/>
    </row>
    <row r="95" spans="1:11" s="2" customFormat="1" x14ac:dyDescent="0.15">
      <c r="A95" s="122"/>
      <c r="B95" s="114"/>
      <c r="C95" s="117"/>
      <c r="D95" s="117"/>
      <c r="E95" s="117"/>
      <c r="F95" s="117"/>
      <c r="G95" s="117"/>
      <c r="H95" s="117"/>
      <c r="I95" s="80"/>
      <c r="J95" s="46"/>
    </row>
    <row r="96" spans="1:11" ht="12" x14ac:dyDescent="0.15">
      <c r="A96" s="190" t="s">
        <v>75</v>
      </c>
      <c r="B96" s="124"/>
      <c r="C96" s="124"/>
      <c r="D96" s="133"/>
      <c r="E96" s="133"/>
      <c r="F96" s="133"/>
      <c r="G96" s="133"/>
      <c r="H96" s="133"/>
      <c r="I96" s="191">
        <f>SUM(I84:I95)</f>
        <v>0</v>
      </c>
    </row>
    <row r="97" spans="1:11" ht="12" x14ac:dyDescent="0.15">
      <c r="A97" s="200" t="s">
        <v>23</v>
      </c>
      <c r="B97" s="121"/>
      <c r="C97" s="121"/>
      <c r="D97" s="127"/>
      <c r="E97" s="127"/>
      <c r="F97" s="127"/>
      <c r="G97" s="127"/>
      <c r="H97" s="127"/>
      <c r="I97" s="201"/>
    </row>
    <row r="98" spans="1:11" s="3" customFormat="1" ht="11" customHeight="1" x14ac:dyDescent="0.15">
      <c r="A98" s="122"/>
      <c r="B98" s="118"/>
      <c r="C98" s="45"/>
      <c r="D98" s="123"/>
      <c r="E98" s="123"/>
      <c r="F98" s="123"/>
      <c r="G98" s="123"/>
      <c r="H98" s="123"/>
      <c r="I98" s="192"/>
      <c r="J98" s="2"/>
    </row>
    <row r="99" spans="1:11" s="3" customFormat="1" ht="11" customHeight="1" x14ac:dyDescent="0.15">
      <c r="A99" s="122"/>
      <c r="B99" s="118"/>
      <c r="C99" s="44"/>
      <c r="D99" s="116"/>
      <c r="E99" s="116"/>
      <c r="F99" s="116"/>
      <c r="G99" s="116"/>
      <c r="H99" s="116"/>
      <c r="I99" s="53"/>
      <c r="J99" s="2"/>
    </row>
    <row r="100" spans="1:11" s="3" customFormat="1" ht="11" customHeight="1" x14ac:dyDescent="0.15">
      <c r="A100" s="122"/>
      <c r="B100" s="119"/>
      <c r="C100" s="48"/>
      <c r="D100" s="116"/>
      <c r="E100" s="116"/>
      <c r="F100" s="116"/>
      <c r="G100" s="116"/>
      <c r="H100" s="116"/>
      <c r="I100" s="53"/>
    </row>
    <row r="101" spans="1:11" s="2" customFormat="1" x14ac:dyDescent="0.15">
      <c r="A101" s="122"/>
      <c r="B101" s="113"/>
      <c r="C101" s="47"/>
      <c r="D101" s="47"/>
      <c r="E101" s="47"/>
      <c r="F101" s="47"/>
      <c r="G101" s="47"/>
      <c r="H101" s="47"/>
      <c r="I101" s="53"/>
      <c r="J101" s="50"/>
    </row>
    <row r="102" spans="1:11" s="2" customFormat="1" x14ac:dyDescent="0.15">
      <c r="A102" s="122"/>
      <c r="B102" s="114"/>
      <c r="C102" s="116"/>
      <c r="D102" s="116"/>
      <c r="E102" s="116"/>
      <c r="F102" s="116"/>
      <c r="G102" s="116"/>
      <c r="H102" s="116"/>
      <c r="I102" s="53"/>
      <c r="J102" s="50"/>
    </row>
    <row r="103" spans="1:11" s="2" customFormat="1" x14ac:dyDescent="0.15">
      <c r="A103" s="122"/>
      <c r="B103" s="115"/>
      <c r="C103" s="47"/>
      <c r="D103" s="47"/>
      <c r="E103" s="47"/>
      <c r="F103" s="47"/>
      <c r="G103" s="47"/>
      <c r="H103" s="47"/>
      <c r="I103" s="53"/>
      <c r="J103" s="55"/>
      <c r="K103" s="49"/>
    </row>
    <row r="104" spans="1:11" s="2" customFormat="1" ht="11" customHeight="1" x14ac:dyDescent="0.15">
      <c r="A104" s="122"/>
      <c r="B104" s="113"/>
      <c r="C104" s="47"/>
      <c r="D104" s="47"/>
      <c r="E104" s="47"/>
      <c r="F104" s="47"/>
      <c r="G104" s="47"/>
      <c r="H104" s="47"/>
      <c r="I104" s="53"/>
      <c r="J104" s="46"/>
    </row>
    <row r="105" spans="1:11" s="2" customFormat="1" x14ac:dyDescent="0.15">
      <c r="A105" s="122"/>
      <c r="B105" s="114"/>
      <c r="C105" s="47"/>
      <c r="D105" s="47"/>
      <c r="E105" s="47"/>
      <c r="F105" s="47"/>
      <c r="G105" s="47"/>
      <c r="H105" s="47"/>
      <c r="I105" s="53"/>
      <c r="J105" s="46"/>
    </row>
    <row r="106" spans="1:11" s="2" customFormat="1" x14ac:dyDescent="0.15">
      <c r="A106" s="122"/>
      <c r="B106" s="115"/>
      <c r="C106" s="116"/>
      <c r="D106" s="116"/>
      <c r="E106" s="116"/>
      <c r="F106" s="116"/>
      <c r="G106" s="116"/>
      <c r="H106" s="116"/>
      <c r="I106" s="53"/>
      <c r="J106" s="46"/>
    </row>
    <row r="107" spans="1:11" s="2" customFormat="1" x14ac:dyDescent="0.15">
      <c r="A107" s="122"/>
      <c r="B107" s="113"/>
      <c r="C107" s="116"/>
      <c r="D107" s="116"/>
      <c r="E107" s="116"/>
      <c r="F107" s="116"/>
      <c r="G107" s="116"/>
      <c r="H107" s="116"/>
      <c r="I107" s="53"/>
      <c r="J107" s="46"/>
    </row>
    <row r="108" spans="1:11" s="2" customFormat="1" ht="11" customHeight="1" x14ac:dyDescent="0.15">
      <c r="A108" s="122"/>
      <c r="B108" s="114"/>
      <c r="C108" s="116"/>
      <c r="D108" s="116"/>
      <c r="E108" s="116"/>
      <c r="F108" s="116"/>
      <c r="G108" s="116"/>
      <c r="H108" s="116"/>
      <c r="I108" s="53"/>
      <c r="J108" s="46"/>
    </row>
    <row r="109" spans="1:11" s="2" customFormat="1" x14ac:dyDescent="0.15">
      <c r="A109" s="122"/>
      <c r="B109" s="114"/>
      <c r="C109" s="117"/>
      <c r="D109" s="117"/>
      <c r="E109" s="117"/>
      <c r="F109" s="117"/>
      <c r="G109" s="117"/>
      <c r="H109" s="117"/>
      <c r="I109" s="80"/>
      <c r="J109" s="46"/>
    </row>
    <row r="110" spans="1:11" ht="12" x14ac:dyDescent="0.15">
      <c r="A110" s="190" t="s">
        <v>76</v>
      </c>
      <c r="B110" s="124"/>
      <c r="C110" s="124"/>
      <c r="D110" s="133"/>
      <c r="E110" s="133"/>
      <c r="F110" s="133"/>
      <c r="G110" s="133"/>
      <c r="H110" s="133"/>
      <c r="I110" s="191">
        <f>SUM(I98:I109)</f>
        <v>0</v>
      </c>
    </row>
    <row r="111" spans="1:11" ht="12" x14ac:dyDescent="0.15">
      <c r="A111" s="200" t="s">
        <v>24</v>
      </c>
      <c r="B111" s="121"/>
      <c r="C111" s="121"/>
      <c r="D111" s="127"/>
      <c r="E111" s="127"/>
      <c r="F111" s="127"/>
      <c r="G111" s="127"/>
      <c r="H111" s="127"/>
      <c r="I111" s="201"/>
    </row>
    <row r="112" spans="1:11" s="3" customFormat="1" ht="11" customHeight="1" x14ac:dyDescent="0.15">
      <c r="A112" s="122"/>
      <c r="B112" s="118"/>
      <c r="C112" s="45"/>
      <c r="D112" s="123"/>
      <c r="E112" s="123"/>
      <c r="F112" s="123"/>
      <c r="G112" s="123"/>
      <c r="H112" s="123"/>
      <c r="I112" s="192"/>
      <c r="J112" s="2"/>
    </row>
    <row r="113" spans="1:11" s="3" customFormat="1" ht="11" customHeight="1" x14ac:dyDescent="0.15">
      <c r="A113" s="122"/>
      <c r="B113" s="118"/>
      <c r="C113" s="44"/>
      <c r="D113" s="116"/>
      <c r="E113" s="116"/>
      <c r="F113" s="116"/>
      <c r="G113" s="116"/>
      <c r="H113" s="116"/>
      <c r="I113" s="53"/>
      <c r="J113" s="2"/>
    </row>
    <row r="114" spans="1:11" s="3" customFormat="1" ht="11" customHeight="1" x14ac:dyDescent="0.15">
      <c r="A114" s="122"/>
      <c r="B114" s="119"/>
      <c r="C114" s="48"/>
      <c r="D114" s="116"/>
      <c r="E114" s="116"/>
      <c r="F114" s="116"/>
      <c r="G114" s="116"/>
      <c r="H114" s="116"/>
      <c r="I114" s="53"/>
    </row>
    <row r="115" spans="1:11" s="2" customFormat="1" x14ac:dyDescent="0.15">
      <c r="A115" s="122"/>
      <c r="B115" s="113"/>
      <c r="C115" s="47"/>
      <c r="D115" s="47"/>
      <c r="E115" s="47"/>
      <c r="F115" s="47"/>
      <c r="G115" s="47"/>
      <c r="H115" s="47"/>
      <c r="I115" s="53"/>
      <c r="J115" s="50"/>
    </row>
    <row r="116" spans="1:11" s="2" customFormat="1" x14ac:dyDescent="0.15">
      <c r="A116" s="122"/>
      <c r="B116" s="114"/>
      <c r="C116" s="116"/>
      <c r="D116" s="116"/>
      <c r="E116" s="116"/>
      <c r="F116" s="116"/>
      <c r="G116" s="116"/>
      <c r="H116" s="116"/>
      <c r="I116" s="53"/>
      <c r="J116" s="50"/>
    </row>
    <row r="117" spans="1:11" s="2" customFormat="1" x14ac:dyDescent="0.15">
      <c r="A117" s="122"/>
      <c r="B117" s="115"/>
      <c r="C117" s="47"/>
      <c r="D117" s="47"/>
      <c r="E117" s="47"/>
      <c r="F117" s="47"/>
      <c r="G117" s="47"/>
      <c r="H117" s="47"/>
      <c r="I117" s="53"/>
      <c r="J117" s="55"/>
      <c r="K117" s="49"/>
    </row>
    <row r="118" spans="1:11" s="2" customFormat="1" ht="11" customHeight="1" x14ac:dyDescent="0.15">
      <c r="A118" s="122"/>
      <c r="B118" s="113"/>
      <c r="C118" s="47"/>
      <c r="D118" s="47"/>
      <c r="E118" s="47"/>
      <c r="F118" s="47"/>
      <c r="G118" s="47"/>
      <c r="H118" s="47"/>
      <c r="I118" s="53"/>
      <c r="J118" s="46"/>
    </row>
    <row r="119" spans="1:11" s="2" customFormat="1" x14ac:dyDescent="0.15">
      <c r="A119" s="122"/>
      <c r="B119" s="114"/>
      <c r="C119" s="47"/>
      <c r="D119" s="47"/>
      <c r="E119" s="47"/>
      <c r="F119" s="47"/>
      <c r="G119" s="47"/>
      <c r="H119" s="47"/>
      <c r="I119" s="53"/>
      <c r="J119" s="46"/>
    </row>
    <row r="120" spans="1:11" s="2" customFormat="1" x14ac:dyDescent="0.15">
      <c r="A120" s="122"/>
      <c r="B120" s="115"/>
      <c r="C120" s="116"/>
      <c r="D120" s="116"/>
      <c r="E120" s="116"/>
      <c r="F120" s="116"/>
      <c r="G120" s="116"/>
      <c r="H120" s="116"/>
      <c r="I120" s="53"/>
      <c r="J120" s="46"/>
    </row>
    <row r="121" spans="1:11" s="2" customFormat="1" x14ac:dyDescent="0.15">
      <c r="A121" s="122"/>
      <c r="B121" s="113"/>
      <c r="C121" s="116"/>
      <c r="D121" s="116"/>
      <c r="E121" s="116"/>
      <c r="F121" s="116"/>
      <c r="G121" s="116"/>
      <c r="H121" s="116"/>
      <c r="I121" s="53"/>
      <c r="J121" s="46"/>
    </row>
    <row r="122" spans="1:11" s="2" customFormat="1" ht="11" customHeight="1" x14ac:dyDescent="0.15">
      <c r="A122" s="122"/>
      <c r="B122" s="114"/>
      <c r="C122" s="116"/>
      <c r="D122" s="116"/>
      <c r="E122" s="116"/>
      <c r="F122" s="116"/>
      <c r="G122" s="116"/>
      <c r="H122" s="116"/>
      <c r="I122" s="53"/>
      <c r="J122" s="46"/>
    </row>
    <row r="123" spans="1:11" s="2" customFormat="1" x14ac:dyDescent="0.15">
      <c r="A123" s="122"/>
      <c r="B123" s="114"/>
      <c r="C123" s="117"/>
      <c r="D123" s="117"/>
      <c r="E123" s="117"/>
      <c r="F123" s="117"/>
      <c r="G123" s="117"/>
      <c r="H123" s="117"/>
      <c r="I123" s="80"/>
      <c r="J123" s="46"/>
    </row>
    <row r="124" spans="1:11" ht="12" x14ac:dyDescent="0.15">
      <c r="A124" s="190" t="s">
        <v>80</v>
      </c>
      <c r="B124" s="124"/>
      <c r="C124" s="124"/>
      <c r="D124" s="133"/>
      <c r="E124" s="133"/>
      <c r="F124" s="133"/>
      <c r="G124" s="133"/>
      <c r="H124" s="133"/>
      <c r="I124" s="191">
        <f>SUM(I112:I123)</f>
        <v>0</v>
      </c>
    </row>
    <row r="125" spans="1:11" ht="12" customHeight="1" x14ac:dyDescent="0.15">
      <c r="A125" s="186" t="s">
        <v>77</v>
      </c>
      <c r="B125" s="187"/>
      <c r="C125" s="188"/>
      <c r="D125" s="188"/>
      <c r="E125" s="188"/>
      <c r="F125" s="188"/>
      <c r="G125" s="188"/>
      <c r="H125" s="188"/>
      <c r="I125" s="189">
        <f>SUM(I124+I110+I96)</f>
        <v>0</v>
      </c>
    </row>
    <row r="126" spans="1:11" x14ac:dyDescent="0.15">
      <c r="A126" s="88"/>
      <c r="B126" s="52"/>
      <c r="C126" s="52"/>
      <c r="D126" s="52"/>
      <c r="E126" s="52"/>
      <c r="F126" s="52"/>
      <c r="G126" s="52"/>
      <c r="H126" s="52"/>
    </row>
    <row r="127" spans="1:11" ht="13" x14ac:dyDescent="0.15">
      <c r="A127" s="97" t="s">
        <v>8</v>
      </c>
      <c r="B127" s="98"/>
      <c r="C127" s="98"/>
      <c r="D127" s="98"/>
      <c r="E127" s="98"/>
      <c r="F127" s="98"/>
      <c r="G127" s="98"/>
      <c r="H127" s="98"/>
      <c r="I127" s="99"/>
    </row>
    <row r="128" spans="1:11" x14ac:dyDescent="0.15">
      <c r="A128" s="202"/>
      <c r="B128" s="203"/>
      <c r="C128" s="124"/>
      <c r="D128" s="133"/>
      <c r="E128" s="204"/>
      <c r="F128" s="204"/>
      <c r="G128" s="204"/>
      <c r="H128" s="204"/>
      <c r="I128" s="125"/>
    </row>
    <row r="129" spans="1:11" s="3" customFormat="1" ht="11" customHeight="1" x14ac:dyDescent="0.15">
      <c r="A129" s="122"/>
      <c r="B129" s="118"/>
      <c r="C129" s="45"/>
      <c r="D129" s="123"/>
      <c r="E129" s="123"/>
      <c r="F129" s="123"/>
      <c r="G129" s="123"/>
      <c r="H129" s="123"/>
      <c r="I129" s="192"/>
      <c r="J129" s="2"/>
    </row>
    <row r="130" spans="1:11" s="3" customFormat="1" ht="11" customHeight="1" x14ac:dyDescent="0.15">
      <c r="A130" s="122"/>
      <c r="B130" s="118"/>
      <c r="C130" s="44"/>
      <c r="D130" s="116"/>
      <c r="E130" s="116"/>
      <c r="F130" s="116"/>
      <c r="G130" s="116"/>
      <c r="H130" s="116"/>
      <c r="I130" s="53"/>
      <c r="J130" s="2"/>
    </row>
    <row r="131" spans="1:11" s="3" customFormat="1" ht="11" customHeight="1" x14ac:dyDescent="0.15">
      <c r="A131" s="122"/>
      <c r="B131" s="119"/>
      <c r="C131" s="48"/>
      <c r="D131" s="116"/>
      <c r="E131" s="116"/>
      <c r="F131" s="116"/>
      <c r="G131" s="116"/>
      <c r="H131" s="116"/>
      <c r="I131" s="53"/>
    </row>
    <row r="132" spans="1:11" s="2" customFormat="1" x14ac:dyDescent="0.15">
      <c r="A132" s="122"/>
      <c r="B132" s="113"/>
      <c r="C132" s="47"/>
      <c r="D132" s="47"/>
      <c r="E132" s="47"/>
      <c r="F132" s="47"/>
      <c r="G132" s="47"/>
      <c r="H132" s="47"/>
      <c r="I132" s="53"/>
      <c r="J132" s="50"/>
    </row>
    <row r="133" spans="1:11" s="2" customFormat="1" x14ac:dyDescent="0.15">
      <c r="A133" s="122"/>
      <c r="B133" s="114"/>
      <c r="C133" s="116"/>
      <c r="D133" s="116"/>
      <c r="E133" s="116"/>
      <c r="F133" s="116"/>
      <c r="G133" s="116"/>
      <c r="H133" s="116"/>
      <c r="I133" s="53"/>
      <c r="J133" s="50"/>
    </row>
    <row r="134" spans="1:11" s="2" customFormat="1" x14ac:dyDescent="0.15">
      <c r="A134" s="122"/>
      <c r="B134" s="115"/>
      <c r="C134" s="47"/>
      <c r="D134" s="47"/>
      <c r="E134" s="47"/>
      <c r="F134" s="47"/>
      <c r="G134" s="47"/>
      <c r="H134" s="47"/>
      <c r="I134" s="53"/>
      <c r="J134" s="55"/>
      <c r="K134" s="49"/>
    </row>
    <row r="135" spans="1:11" s="2" customFormat="1" ht="11" customHeight="1" x14ac:dyDescent="0.15">
      <c r="A135" s="122"/>
      <c r="B135" s="113"/>
      <c r="C135" s="47"/>
      <c r="D135" s="47"/>
      <c r="E135" s="47"/>
      <c r="F135" s="47"/>
      <c r="G135" s="47"/>
      <c r="H135" s="47"/>
      <c r="I135" s="53"/>
      <c r="J135" s="46"/>
    </row>
    <row r="136" spans="1:11" s="2" customFormat="1" x14ac:dyDescent="0.15">
      <c r="A136" s="122"/>
      <c r="B136" s="114"/>
      <c r="C136" s="47"/>
      <c r="D136" s="47"/>
      <c r="E136" s="47"/>
      <c r="F136" s="47"/>
      <c r="G136" s="47"/>
      <c r="H136" s="47"/>
      <c r="I136" s="53"/>
      <c r="J136" s="46"/>
    </row>
    <row r="137" spans="1:11" s="2" customFormat="1" x14ac:dyDescent="0.15">
      <c r="A137" s="122"/>
      <c r="B137" s="115"/>
      <c r="C137" s="116"/>
      <c r="D137" s="116"/>
      <c r="E137" s="116"/>
      <c r="F137" s="116"/>
      <c r="G137" s="116"/>
      <c r="H137" s="116"/>
      <c r="I137" s="53"/>
      <c r="J137" s="46"/>
    </row>
    <row r="138" spans="1:11" s="2" customFormat="1" x14ac:dyDescent="0.15">
      <c r="A138" s="122"/>
      <c r="B138" s="113"/>
      <c r="C138" s="116"/>
      <c r="D138" s="116"/>
      <c r="E138" s="116"/>
      <c r="F138" s="116"/>
      <c r="G138" s="116"/>
      <c r="H138" s="116"/>
      <c r="I138" s="53"/>
      <c r="J138" s="46"/>
    </row>
    <row r="139" spans="1:11" s="2" customFormat="1" ht="11" customHeight="1" x14ac:dyDescent="0.15">
      <c r="A139" s="122"/>
      <c r="B139" s="114"/>
      <c r="C139" s="116"/>
      <c r="D139" s="116"/>
      <c r="E139" s="116"/>
      <c r="F139" s="116"/>
      <c r="G139" s="116"/>
      <c r="H139" s="116"/>
      <c r="I139" s="53"/>
      <c r="J139" s="46"/>
    </row>
    <row r="140" spans="1:11" s="2" customFormat="1" x14ac:dyDescent="0.15">
      <c r="A140" s="122"/>
      <c r="B140" s="114"/>
      <c r="C140" s="117"/>
      <c r="D140" s="117"/>
      <c r="E140" s="117"/>
      <c r="F140" s="117"/>
      <c r="G140" s="117"/>
      <c r="H140" s="117"/>
      <c r="I140" s="80"/>
      <c r="J140" s="46"/>
    </row>
    <row r="141" spans="1:11" ht="13" x14ac:dyDescent="0.15">
      <c r="A141" s="131" t="s">
        <v>78</v>
      </c>
      <c r="B141" s="132"/>
      <c r="C141" s="85"/>
      <c r="D141" s="85"/>
      <c r="E141" s="85"/>
      <c r="F141" s="85"/>
      <c r="G141" s="85"/>
      <c r="H141" s="85"/>
      <c r="I141" s="92">
        <f>SUM(I129:I140)</f>
        <v>0</v>
      </c>
    </row>
    <row r="142" spans="1:11" x14ac:dyDescent="0.15">
      <c r="A142" s="88"/>
      <c r="C142" s="90"/>
      <c r="D142" s="90"/>
      <c r="E142" s="90"/>
      <c r="F142" s="90"/>
      <c r="G142" s="90"/>
      <c r="H142" s="90"/>
    </row>
    <row r="143" spans="1:11" ht="13" x14ac:dyDescent="0.15">
      <c r="A143" s="97" t="s">
        <v>46</v>
      </c>
      <c r="B143" s="98"/>
      <c r="C143" s="98"/>
      <c r="D143" s="98"/>
      <c r="E143" s="98"/>
      <c r="F143" s="98"/>
      <c r="G143" s="98"/>
      <c r="H143" s="98"/>
      <c r="I143" s="99"/>
    </row>
    <row r="144" spans="1:11" x14ac:dyDescent="0.15">
      <c r="A144" s="202"/>
      <c r="B144" s="203"/>
      <c r="C144" s="124"/>
      <c r="D144" s="133"/>
      <c r="E144" s="204"/>
      <c r="F144" s="204"/>
      <c r="G144" s="204"/>
      <c r="H144" s="204"/>
      <c r="I144" s="125"/>
    </row>
    <row r="145" spans="1:11" s="3" customFormat="1" ht="11" customHeight="1" x14ac:dyDescent="0.15">
      <c r="A145" s="122"/>
      <c r="B145" s="118"/>
      <c r="C145" s="45"/>
      <c r="D145" s="123"/>
      <c r="E145" s="123"/>
      <c r="F145" s="123"/>
      <c r="G145" s="123"/>
      <c r="H145" s="123"/>
      <c r="I145" s="192"/>
      <c r="J145" s="2"/>
    </row>
    <row r="146" spans="1:11" s="3" customFormat="1" ht="11" customHeight="1" x14ac:dyDescent="0.15">
      <c r="A146" s="122"/>
      <c r="B146" s="118"/>
      <c r="C146" s="44"/>
      <c r="D146" s="116"/>
      <c r="E146" s="116"/>
      <c r="F146" s="116"/>
      <c r="G146" s="116"/>
      <c r="H146" s="116"/>
      <c r="I146" s="53"/>
      <c r="J146" s="2"/>
    </row>
    <row r="147" spans="1:11" s="3" customFormat="1" ht="11" customHeight="1" x14ac:dyDescent="0.15">
      <c r="A147" s="122"/>
      <c r="B147" s="119"/>
      <c r="C147" s="48"/>
      <c r="D147" s="116"/>
      <c r="E147" s="116"/>
      <c r="F147" s="116"/>
      <c r="G147" s="116"/>
      <c r="H147" s="116"/>
      <c r="I147" s="53"/>
    </row>
    <row r="148" spans="1:11" s="2" customFormat="1" x14ac:dyDescent="0.15">
      <c r="A148" s="122"/>
      <c r="B148" s="113"/>
      <c r="C148" s="47"/>
      <c r="D148" s="47"/>
      <c r="E148" s="47"/>
      <c r="F148" s="47"/>
      <c r="G148" s="47"/>
      <c r="H148" s="47"/>
      <c r="I148" s="53"/>
      <c r="J148" s="50"/>
    </row>
    <row r="149" spans="1:11" s="2" customFormat="1" x14ac:dyDescent="0.15">
      <c r="A149" s="122"/>
      <c r="B149" s="114"/>
      <c r="C149" s="116"/>
      <c r="D149" s="116"/>
      <c r="E149" s="116"/>
      <c r="F149" s="116"/>
      <c r="G149" s="116"/>
      <c r="H149" s="116"/>
      <c r="I149" s="53"/>
      <c r="J149" s="50"/>
    </row>
    <row r="150" spans="1:11" s="2" customFormat="1" x14ac:dyDescent="0.15">
      <c r="A150" s="122"/>
      <c r="B150" s="115"/>
      <c r="C150" s="47"/>
      <c r="D150" s="47"/>
      <c r="E150" s="47"/>
      <c r="F150" s="47"/>
      <c r="G150" s="47"/>
      <c r="H150" s="47"/>
      <c r="I150" s="53"/>
      <c r="J150" s="55"/>
      <c r="K150" s="49"/>
    </row>
    <row r="151" spans="1:11" s="2" customFormat="1" ht="11" customHeight="1" x14ac:dyDescent="0.15">
      <c r="A151" s="122"/>
      <c r="B151" s="113"/>
      <c r="C151" s="47"/>
      <c r="D151" s="47"/>
      <c r="E151" s="47"/>
      <c r="F151" s="47"/>
      <c r="G151" s="47"/>
      <c r="H151" s="47"/>
      <c r="I151" s="53"/>
      <c r="J151" s="46"/>
    </row>
    <row r="152" spans="1:11" s="2" customFormat="1" x14ac:dyDescent="0.15">
      <c r="A152" s="122"/>
      <c r="B152" s="114"/>
      <c r="C152" s="47"/>
      <c r="D152" s="47"/>
      <c r="E152" s="47"/>
      <c r="F152" s="47"/>
      <c r="G152" s="47"/>
      <c r="H152" s="47"/>
      <c r="I152" s="53"/>
      <c r="J152" s="46"/>
    </row>
    <row r="153" spans="1:11" s="2" customFormat="1" x14ac:dyDescent="0.15">
      <c r="A153" s="122"/>
      <c r="B153" s="115"/>
      <c r="C153" s="116"/>
      <c r="D153" s="116"/>
      <c r="E153" s="116"/>
      <c r="F153" s="116"/>
      <c r="G153" s="116"/>
      <c r="H153" s="116"/>
      <c r="I153" s="53"/>
      <c r="J153" s="46"/>
    </row>
    <row r="154" spans="1:11" s="2" customFormat="1" x14ac:dyDescent="0.15">
      <c r="A154" s="122"/>
      <c r="B154" s="113"/>
      <c r="C154" s="116"/>
      <c r="D154" s="116"/>
      <c r="E154" s="116"/>
      <c r="F154" s="116"/>
      <c r="G154" s="116"/>
      <c r="H154" s="116"/>
      <c r="I154" s="53"/>
      <c r="J154" s="46"/>
    </row>
    <row r="155" spans="1:11" s="2" customFormat="1" ht="11" customHeight="1" x14ac:dyDescent="0.15">
      <c r="A155" s="122"/>
      <c r="B155" s="114"/>
      <c r="C155" s="116"/>
      <c r="D155" s="116"/>
      <c r="E155" s="116"/>
      <c r="F155" s="116"/>
      <c r="G155" s="116"/>
      <c r="H155" s="116"/>
      <c r="I155" s="53"/>
      <c r="J155" s="46"/>
    </row>
    <row r="156" spans="1:11" s="2" customFormat="1" x14ac:dyDescent="0.15">
      <c r="A156" s="122"/>
      <c r="B156" s="114"/>
      <c r="C156" s="117"/>
      <c r="D156" s="117"/>
      <c r="E156" s="117"/>
      <c r="F156" s="117"/>
      <c r="G156" s="117"/>
      <c r="H156" s="117"/>
      <c r="I156" s="80"/>
      <c r="J156" s="46"/>
    </row>
    <row r="157" spans="1:11" ht="14" customHeight="1" x14ac:dyDescent="0.15">
      <c r="A157" s="131" t="s">
        <v>79</v>
      </c>
      <c r="B157" s="132"/>
      <c r="C157" s="85"/>
      <c r="D157" s="85"/>
      <c r="E157" s="85"/>
      <c r="F157" s="85"/>
      <c r="G157" s="85"/>
      <c r="H157" s="85"/>
      <c r="I157" s="92">
        <f>SUM(I145:I156)</f>
        <v>0</v>
      </c>
    </row>
    <row r="158" spans="1:11" ht="19" thickBot="1" x14ac:dyDescent="0.25">
      <c r="A158" s="89"/>
      <c r="C158" s="90"/>
      <c r="D158" s="140" t="s">
        <v>3</v>
      </c>
      <c r="E158" s="141"/>
      <c r="F158" s="141"/>
      <c r="G158" s="141"/>
      <c r="H158" s="141"/>
      <c r="I158" s="96">
        <f>SUM(I157,I141,I125,I80,I34,I17)</f>
        <v>0</v>
      </c>
    </row>
    <row r="159" spans="1:11" x14ac:dyDescent="0.15">
      <c r="A159" s="89"/>
      <c r="C159" s="90"/>
      <c r="D159" s="90"/>
      <c r="E159" s="90"/>
      <c r="F159" s="90"/>
      <c r="G159" s="90"/>
      <c r="H159" s="90"/>
    </row>
    <row r="160" spans="1:11" x14ac:dyDescent="0.15">
      <c r="D160" s="51"/>
      <c r="E160" s="51"/>
      <c r="F160" s="51"/>
      <c r="G160" s="51"/>
      <c r="H160" s="51"/>
      <c r="I160" s="51"/>
    </row>
    <row r="164" spans="1:2" x14ac:dyDescent="0.15">
      <c r="A164" s="139"/>
      <c r="B164" s="52"/>
    </row>
    <row r="165" spans="1:2" x14ac:dyDescent="0.15">
      <c r="A165" s="139"/>
      <c r="B165" s="52"/>
    </row>
    <row r="166" spans="1:2" x14ac:dyDescent="0.15">
      <c r="A166" s="52"/>
      <c r="B166" s="52"/>
    </row>
  </sheetData>
  <customSheetViews>
    <customSheetView guid="{8BBC4080-817A-7743-8A36-E2533A0C75F9}" topLeftCell="A86">
      <selection activeCell="I111" sqref="I111"/>
      <pageMargins left="0.7" right="0.7" top="0.75" bottom="0.75" header="0.3" footer="0.3"/>
      <pageSetup paperSize="9" orientation="portrait"/>
    </customSheetView>
  </customSheetViews>
  <mergeCells count="33">
    <mergeCell ref="A1:A2"/>
    <mergeCell ref="B1:B2"/>
    <mergeCell ref="C1:C2"/>
    <mergeCell ref="I1:I2"/>
    <mergeCell ref="B8:B10"/>
    <mergeCell ref="D4:H4"/>
    <mergeCell ref="D1:H1"/>
    <mergeCell ref="D38:H38"/>
    <mergeCell ref="A164:A165"/>
    <mergeCell ref="D111:H111"/>
    <mergeCell ref="D128:H128"/>
    <mergeCell ref="D144:H144"/>
    <mergeCell ref="D158:H158"/>
    <mergeCell ref="A5:A16"/>
    <mergeCell ref="B11:B13"/>
    <mergeCell ref="B5:B7"/>
    <mergeCell ref="D21:H21"/>
    <mergeCell ref="D52:H52"/>
    <mergeCell ref="B14:B16"/>
    <mergeCell ref="A141:B141"/>
    <mergeCell ref="A157:B157"/>
    <mergeCell ref="D96:H96"/>
    <mergeCell ref="D110:H110"/>
    <mergeCell ref="D124:H124"/>
    <mergeCell ref="A125:B125"/>
    <mergeCell ref="A34:B34"/>
    <mergeCell ref="D51:H51"/>
    <mergeCell ref="D65:H65"/>
    <mergeCell ref="D79:H79"/>
    <mergeCell ref="A80:B80"/>
    <mergeCell ref="D97:H97"/>
    <mergeCell ref="D83:H83"/>
    <mergeCell ref="D66:H66"/>
  </mergeCells>
  <phoneticPr fontId="24"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8"/>
  <sheetViews>
    <sheetView topLeftCell="A71" workbookViewId="0">
      <selection activeCell="F13" sqref="F13"/>
    </sheetView>
  </sheetViews>
  <sheetFormatPr baseColWidth="10" defaultColWidth="9.1640625" defaultRowHeight="11" x14ac:dyDescent="0.15"/>
  <cols>
    <col min="1" max="1" width="36.6640625" style="25" customWidth="1"/>
    <col min="2" max="2" width="7.83203125" style="39" bestFit="1" customWidth="1"/>
    <col min="3" max="3" width="14.5" style="39" bestFit="1" customWidth="1"/>
    <col min="4" max="4" width="5.1640625" style="39" customWidth="1"/>
    <col min="5" max="5" width="8.1640625" style="39" customWidth="1"/>
    <col min="6" max="6" width="11" style="39" customWidth="1"/>
    <col min="7" max="8" width="9.1640625" style="25"/>
    <col min="9" max="9" width="13.83203125" style="25" bestFit="1" customWidth="1"/>
    <col min="10" max="13" width="9.1640625" style="25"/>
    <col min="14" max="14" width="9.1640625" style="25" customWidth="1"/>
    <col min="15" max="16384" width="9.1640625" style="25"/>
  </cols>
  <sheetData>
    <row r="1" spans="1:6" s="23" customFormat="1" x14ac:dyDescent="0.15">
      <c r="A1" s="23" t="s">
        <v>18</v>
      </c>
      <c r="B1" s="24"/>
      <c r="C1" s="24"/>
      <c r="D1" s="24"/>
      <c r="E1" s="24"/>
      <c r="F1" s="24"/>
    </row>
    <row r="2" spans="1:6" ht="12" thickBot="1" x14ac:dyDescent="0.2"/>
    <row r="3" spans="1:6" ht="12" thickBot="1" x14ac:dyDescent="0.2">
      <c r="A3" s="30" t="s">
        <v>89</v>
      </c>
      <c r="B3" s="31" t="s">
        <v>1</v>
      </c>
      <c r="C3" s="31" t="s">
        <v>88</v>
      </c>
      <c r="D3" s="31" t="s">
        <v>2</v>
      </c>
      <c r="E3" s="31" t="s">
        <v>10</v>
      </c>
      <c r="F3" s="154" t="s">
        <v>11</v>
      </c>
    </row>
    <row r="4" spans="1:6" x14ac:dyDescent="0.15">
      <c r="A4" s="149"/>
      <c r="B4" s="32"/>
      <c r="C4" s="32"/>
      <c r="D4" s="32"/>
      <c r="E4" s="32"/>
      <c r="F4" s="153">
        <f>B4*C4*D4*E4</f>
        <v>0</v>
      </c>
    </row>
    <row r="5" spans="1:6" x14ac:dyDescent="0.15">
      <c r="A5" s="36"/>
      <c r="B5" s="26"/>
      <c r="C5" s="26"/>
      <c r="D5" s="26"/>
      <c r="E5" s="26"/>
      <c r="F5" s="153">
        <f t="shared" ref="F5:F12" si="0">B5*C5*D5*E5</f>
        <v>0</v>
      </c>
    </row>
    <row r="6" spans="1:6" x14ac:dyDescent="0.15">
      <c r="A6" s="36"/>
      <c r="B6" s="26"/>
      <c r="C6" s="27"/>
      <c r="D6" s="26"/>
      <c r="E6" s="26"/>
      <c r="F6" s="153">
        <f t="shared" si="0"/>
        <v>0</v>
      </c>
    </row>
    <row r="7" spans="1:6" x14ac:dyDescent="0.15">
      <c r="A7" s="36"/>
      <c r="B7" s="26"/>
      <c r="C7" s="27"/>
      <c r="D7" s="26"/>
      <c r="E7" s="26"/>
      <c r="F7" s="153">
        <f t="shared" si="0"/>
        <v>0</v>
      </c>
    </row>
    <row r="8" spans="1:6" x14ac:dyDescent="0.15">
      <c r="A8" s="36"/>
      <c r="B8" s="26"/>
      <c r="C8" s="27"/>
      <c r="D8" s="26"/>
      <c r="E8" s="26"/>
      <c r="F8" s="153">
        <f t="shared" si="0"/>
        <v>0</v>
      </c>
    </row>
    <row r="9" spans="1:6" x14ac:dyDescent="0.15">
      <c r="A9" s="36"/>
      <c r="B9" s="26"/>
      <c r="C9" s="27"/>
      <c r="D9" s="26"/>
      <c r="E9" s="26"/>
      <c r="F9" s="153">
        <f t="shared" si="0"/>
        <v>0</v>
      </c>
    </row>
    <row r="10" spans="1:6" x14ac:dyDescent="0.15">
      <c r="A10" s="36"/>
      <c r="B10" s="26"/>
      <c r="C10" s="27"/>
      <c r="D10" s="26"/>
      <c r="E10" s="26"/>
      <c r="F10" s="153">
        <f t="shared" si="0"/>
        <v>0</v>
      </c>
    </row>
    <row r="11" spans="1:6" x14ac:dyDescent="0.15">
      <c r="A11" s="36"/>
      <c r="B11" s="26"/>
      <c r="C11" s="27"/>
      <c r="D11" s="26"/>
      <c r="E11" s="26"/>
      <c r="F11" s="153">
        <f t="shared" si="0"/>
        <v>0</v>
      </c>
    </row>
    <row r="12" spans="1:6" x14ac:dyDescent="0.15">
      <c r="A12" s="36"/>
      <c r="B12" s="26"/>
      <c r="C12" s="27"/>
      <c r="D12" s="26"/>
      <c r="E12" s="26"/>
      <c r="F12" s="153">
        <f t="shared" si="0"/>
        <v>0</v>
      </c>
    </row>
    <row r="13" spans="1:6" ht="12" thickBot="1" x14ac:dyDescent="0.2">
      <c r="A13" s="33" t="s">
        <v>3</v>
      </c>
      <c r="B13" s="150"/>
      <c r="C13" s="34"/>
      <c r="D13" s="150"/>
      <c r="E13" s="150"/>
      <c r="F13" s="151">
        <f>SUM(F4:F12)</f>
        <v>0</v>
      </c>
    </row>
    <row r="14" spans="1:6" ht="12" thickBot="1" x14ac:dyDescent="0.2"/>
    <row r="15" spans="1:6" ht="12" thickBot="1" x14ac:dyDescent="0.2">
      <c r="A15" s="30" t="s">
        <v>89</v>
      </c>
      <c r="B15" s="31" t="s">
        <v>1</v>
      </c>
      <c r="C15" s="31" t="s">
        <v>88</v>
      </c>
      <c r="D15" s="31" t="s">
        <v>2</v>
      </c>
      <c r="E15" s="31" t="s">
        <v>10</v>
      </c>
      <c r="F15" s="154" t="s">
        <v>11</v>
      </c>
    </row>
    <row r="16" spans="1:6" x14ac:dyDescent="0.15">
      <c r="A16" s="149"/>
      <c r="B16" s="32"/>
      <c r="C16" s="32"/>
      <c r="D16" s="32"/>
      <c r="E16" s="32"/>
      <c r="F16" s="153">
        <f>B16*C16*D16*E16</f>
        <v>0</v>
      </c>
    </row>
    <row r="17" spans="1:6" x14ac:dyDescent="0.15">
      <c r="A17" s="36"/>
      <c r="B17" s="26"/>
      <c r="C17" s="26"/>
      <c r="D17" s="26"/>
      <c r="E17" s="26"/>
      <c r="F17" s="153">
        <f t="shared" ref="F17:F24" si="1">B17*C17*D17*E17</f>
        <v>0</v>
      </c>
    </row>
    <row r="18" spans="1:6" x14ac:dyDescent="0.15">
      <c r="A18" s="36"/>
      <c r="B18" s="26"/>
      <c r="C18" s="27"/>
      <c r="D18" s="26"/>
      <c r="E18" s="26"/>
      <c r="F18" s="153">
        <f t="shared" si="1"/>
        <v>0</v>
      </c>
    </row>
    <row r="19" spans="1:6" x14ac:dyDescent="0.15">
      <c r="A19" s="36"/>
      <c r="B19" s="26"/>
      <c r="C19" s="27"/>
      <c r="D19" s="26"/>
      <c r="E19" s="26"/>
      <c r="F19" s="153">
        <f t="shared" si="1"/>
        <v>0</v>
      </c>
    </row>
    <row r="20" spans="1:6" x14ac:dyDescent="0.15">
      <c r="A20" s="36"/>
      <c r="B20" s="26"/>
      <c r="C20" s="27"/>
      <c r="D20" s="26"/>
      <c r="E20" s="26"/>
      <c r="F20" s="153">
        <f t="shared" si="1"/>
        <v>0</v>
      </c>
    </row>
    <row r="21" spans="1:6" x14ac:dyDescent="0.15">
      <c r="A21" s="36"/>
      <c r="B21" s="26"/>
      <c r="C21" s="27"/>
      <c r="D21" s="26"/>
      <c r="E21" s="26"/>
      <c r="F21" s="153">
        <f t="shared" si="1"/>
        <v>0</v>
      </c>
    </row>
    <row r="22" spans="1:6" x14ac:dyDescent="0.15">
      <c r="A22" s="36"/>
      <c r="B22" s="26"/>
      <c r="C22" s="27"/>
      <c r="D22" s="26"/>
      <c r="E22" s="26"/>
      <c r="F22" s="153">
        <f t="shared" si="1"/>
        <v>0</v>
      </c>
    </row>
    <row r="23" spans="1:6" x14ac:dyDescent="0.15">
      <c r="A23" s="36"/>
      <c r="B23" s="26"/>
      <c r="C23" s="27"/>
      <c r="D23" s="26"/>
      <c r="E23" s="26"/>
      <c r="F23" s="153">
        <f t="shared" si="1"/>
        <v>0</v>
      </c>
    </row>
    <row r="24" spans="1:6" x14ac:dyDescent="0.15">
      <c r="A24" s="36"/>
      <c r="B24" s="26"/>
      <c r="C24" s="27"/>
      <c r="D24" s="26"/>
      <c r="E24" s="26"/>
      <c r="F24" s="153">
        <f t="shared" si="1"/>
        <v>0</v>
      </c>
    </row>
    <row r="25" spans="1:6" ht="12" thickBot="1" x14ac:dyDescent="0.2">
      <c r="A25" s="33" t="s">
        <v>3</v>
      </c>
      <c r="B25" s="150"/>
      <c r="C25" s="34"/>
      <c r="D25" s="150"/>
      <c r="E25" s="150"/>
      <c r="F25" s="151">
        <f>SUM(F16:F24)</f>
        <v>0</v>
      </c>
    </row>
    <row r="26" spans="1:6" ht="12" thickBot="1" x14ac:dyDescent="0.2">
      <c r="A26" s="152"/>
      <c r="B26" s="28"/>
      <c r="C26" s="29"/>
      <c r="D26" s="28"/>
      <c r="E26" s="28"/>
      <c r="F26" s="29"/>
    </row>
    <row r="27" spans="1:6" ht="12" thickBot="1" x14ac:dyDescent="0.2">
      <c r="A27" s="30" t="s">
        <v>89</v>
      </c>
      <c r="B27" s="31" t="s">
        <v>1</v>
      </c>
      <c r="C27" s="31" t="s">
        <v>88</v>
      </c>
      <c r="D27" s="31" t="s">
        <v>2</v>
      </c>
      <c r="E27" s="31" t="s">
        <v>10</v>
      </c>
      <c r="F27" s="154" t="s">
        <v>11</v>
      </c>
    </row>
    <row r="28" spans="1:6" x14ac:dyDescent="0.15">
      <c r="A28" s="149"/>
      <c r="B28" s="32"/>
      <c r="C28" s="32"/>
      <c r="D28" s="32"/>
      <c r="E28" s="32"/>
      <c r="F28" s="153">
        <f>B28*C28*D28*E28</f>
        <v>0</v>
      </c>
    </row>
    <row r="29" spans="1:6" x14ac:dyDescent="0.15">
      <c r="A29" s="36"/>
      <c r="B29" s="26"/>
      <c r="C29" s="26"/>
      <c r="D29" s="26"/>
      <c r="E29" s="26"/>
      <c r="F29" s="153">
        <f t="shared" ref="F29:F36" si="2">B29*C29*D29*E29</f>
        <v>0</v>
      </c>
    </row>
    <row r="30" spans="1:6" x14ac:dyDescent="0.15">
      <c r="A30" s="36"/>
      <c r="B30" s="26"/>
      <c r="C30" s="27"/>
      <c r="D30" s="26"/>
      <c r="E30" s="26"/>
      <c r="F30" s="153">
        <f t="shared" si="2"/>
        <v>0</v>
      </c>
    </row>
    <row r="31" spans="1:6" x14ac:dyDescent="0.15">
      <c r="A31" s="36"/>
      <c r="B31" s="26"/>
      <c r="C31" s="27"/>
      <c r="D31" s="26"/>
      <c r="E31" s="26"/>
      <c r="F31" s="153">
        <f t="shared" si="2"/>
        <v>0</v>
      </c>
    </row>
    <row r="32" spans="1:6" x14ac:dyDescent="0.15">
      <c r="A32" s="36"/>
      <c r="B32" s="26"/>
      <c r="C32" s="27"/>
      <c r="D32" s="26"/>
      <c r="E32" s="26"/>
      <c r="F32" s="153">
        <f t="shared" si="2"/>
        <v>0</v>
      </c>
    </row>
    <row r="33" spans="1:6" x14ac:dyDescent="0.15">
      <c r="A33" s="36"/>
      <c r="B33" s="26"/>
      <c r="C33" s="27"/>
      <c r="D33" s="26"/>
      <c r="E33" s="26"/>
      <c r="F33" s="153">
        <f t="shared" si="2"/>
        <v>0</v>
      </c>
    </row>
    <row r="34" spans="1:6" x14ac:dyDescent="0.15">
      <c r="A34" s="36"/>
      <c r="B34" s="26"/>
      <c r="C34" s="27"/>
      <c r="D34" s="26"/>
      <c r="E34" s="26"/>
      <c r="F34" s="153">
        <f t="shared" si="2"/>
        <v>0</v>
      </c>
    </row>
    <row r="35" spans="1:6" x14ac:dyDescent="0.15">
      <c r="A35" s="36"/>
      <c r="B35" s="26"/>
      <c r="C35" s="27"/>
      <c r="D35" s="26"/>
      <c r="E35" s="26"/>
      <c r="F35" s="153">
        <f t="shared" si="2"/>
        <v>0</v>
      </c>
    </row>
    <row r="36" spans="1:6" x14ac:dyDescent="0.15">
      <c r="A36" s="36"/>
      <c r="B36" s="26"/>
      <c r="C36" s="27"/>
      <c r="D36" s="26"/>
      <c r="E36" s="26"/>
      <c r="F36" s="153">
        <f t="shared" si="2"/>
        <v>0</v>
      </c>
    </row>
    <row r="37" spans="1:6" ht="12" thickBot="1" x14ac:dyDescent="0.2">
      <c r="A37" s="33" t="s">
        <v>3</v>
      </c>
      <c r="B37" s="150"/>
      <c r="C37" s="34"/>
      <c r="D37" s="150"/>
      <c r="E37" s="150"/>
      <c r="F37" s="151">
        <f>SUM(F28:F36)</f>
        <v>0</v>
      </c>
    </row>
    <row r="38" spans="1:6" x14ac:dyDescent="0.15">
      <c r="A38" s="54"/>
      <c r="B38" s="35"/>
      <c r="C38" s="35"/>
      <c r="D38" s="35"/>
      <c r="E38" s="35"/>
      <c r="F38" s="35"/>
    </row>
    <row r="39" spans="1:6" s="38" customFormat="1" x14ac:dyDescent="0.15">
      <c r="A39" s="23" t="s">
        <v>60</v>
      </c>
      <c r="B39" s="37"/>
      <c r="C39" s="37"/>
      <c r="D39" s="37"/>
      <c r="E39" s="37"/>
      <c r="F39" s="37"/>
    </row>
    <row r="40" spans="1:6" ht="12" thickBot="1" x14ac:dyDescent="0.2"/>
    <row r="41" spans="1:6" ht="12" thickBot="1" x14ac:dyDescent="0.2">
      <c r="A41" s="30" t="s">
        <v>89</v>
      </c>
      <c r="B41" s="31" t="s">
        <v>1</v>
      </c>
      <c r="C41" s="31" t="s">
        <v>88</v>
      </c>
      <c r="D41" s="31" t="s">
        <v>2</v>
      </c>
      <c r="E41" s="31" t="s">
        <v>10</v>
      </c>
      <c r="F41" s="154" t="s">
        <v>11</v>
      </c>
    </row>
    <row r="42" spans="1:6" x14ac:dyDescent="0.15">
      <c r="A42" s="149"/>
      <c r="B42" s="32"/>
      <c r="C42" s="32"/>
      <c r="D42" s="32"/>
      <c r="E42" s="32"/>
      <c r="F42" s="153">
        <f>B42*C42*D42*E42</f>
        <v>0</v>
      </c>
    </row>
    <row r="43" spans="1:6" x14ac:dyDescent="0.15">
      <c r="A43" s="36"/>
      <c r="B43" s="26"/>
      <c r="C43" s="26"/>
      <c r="D43" s="26"/>
      <c r="E43" s="26"/>
      <c r="F43" s="153">
        <f t="shared" ref="F43:F50" si="3">B43*C43*D43*E43</f>
        <v>0</v>
      </c>
    </row>
    <row r="44" spans="1:6" x14ac:dyDescent="0.15">
      <c r="A44" s="36"/>
      <c r="B44" s="26"/>
      <c r="C44" s="27"/>
      <c r="D44" s="26"/>
      <c r="E44" s="26"/>
      <c r="F44" s="153">
        <f t="shared" si="3"/>
        <v>0</v>
      </c>
    </row>
    <row r="45" spans="1:6" x14ac:dyDescent="0.15">
      <c r="A45" s="36"/>
      <c r="B45" s="26"/>
      <c r="C45" s="27"/>
      <c r="D45" s="26"/>
      <c r="E45" s="26"/>
      <c r="F45" s="153">
        <f t="shared" si="3"/>
        <v>0</v>
      </c>
    </row>
    <row r="46" spans="1:6" x14ac:dyDescent="0.15">
      <c r="A46" s="36"/>
      <c r="B46" s="26"/>
      <c r="C46" s="27"/>
      <c r="D46" s="26"/>
      <c r="E46" s="26"/>
      <c r="F46" s="153">
        <f t="shared" si="3"/>
        <v>0</v>
      </c>
    </row>
    <row r="47" spans="1:6" x14ac:dyDescent="0.15">
      <c r="A47" s="36"/>
      <c r="B47" s="26"/>
      <c r="C47" s="27"/>
      <c r="D47" s="26"/>
      <c r="E47" s="26"/>
      <c r="F47" s="153">
        <f t="shared" si="3"/>
        <v>0</v>
      </c>
    </row>
    <row r="48" spans="1:6" x14ac:dyDescent="0.15">
      <c r="A48" s="36"/>
      <c r="B48" s="26"/>
      <c r="C48" s="27"/>
      <c r="D48" s="26"/>
      <c r="E48" s="26"/>
      <c r="F48" s="153">
        <f t="shared" si="3"/>
        <v>0</v>
      </c>
    </row>
    <row r="49" spans="1:6" x14ac:dyDescent="0.15">
      <c r="A49" s="36"/>
      <c r="B49" s="26"/>
      <c r="C49" s="27"/>
      <c r="D49" s="26"/>
      <c r="E49" s="26"/>
      <c r="F49" s="153">
        <f t="shared" si="3"/>
        <v>0</v>
      </c>
    </row>
    <row r="50" spans="1:6" x14ac:dyDescent="0.15">
      <c r="A50" s="36"/>
      <c r="B50" s="26"/>
      <c r="C50" s="27"/>
      <c r="D50" s="26"/>
      <c r="E50" s="26"/>
      <c r="F50" s="153">
        <f t="shared" si="3"/>
        <v>0</v>
      </c>
    </row>
    <row r="51" spans="1:6" ht="12" thickBot="1" x14ac:dyDescent="0.2">
      <c r="A51" s="33" t="s">
        <v>3</v>
      </c>
      <c r="B51" s="150"/>
      <c r="C51" s="34"/>
      <c r="D51" s="150"/>
      <c r="E51" s="150"/>
      <c r="F51" s="151">
        <f>SUM(F42:F50)</f>
        <v>0</v>
      </c>
    </row>
    <row r="52" spans="1:6" ht="12" thickBot="1" x14ac:dyDescent="0.2"/>
    <row r="53" spans="1:6" ht="12" thickBot="1" x14ac:dyDescent="0.2">
      <c r="A53" s="30" t="s">
        <v>89</v>
      </c>
      <c r="B53" s="31" t="s">
        <v>1</v>
      </c>
      <c r="C53" s="31" t="s">
        <v>88</v>
      </c>
      <c r="D53" s="31" t="s">
        <v>2</v>
      </c>
      <c r="E53" s="31" t="s">
        <v>10</v>
      </c>
      <c r="F53" s="154" t="s">
        <v>11</v>
      </c>
    </row>
    <row r="54" spans="1:6" x14ac:dyDescent="0.15">
      <c r="A54" s="149"/>
      <c r="B54" s="32"/>
      <c r="C54" s="32"/>
      <c r="D54" s="32"/>
      <c r="E54" s="32"/>
      <c r="F54" s="153">
        <f>B54*C54*D54*E54</f>
        <v>0</v>
      </c>
    </row>
    <row r="55" spans="1:6" x14ac:dyDescent="0.15">
      <c r="A55" s="36"/>
      <c r="B55" s="26"/>
      <c r="C55" s="26"/>
      <c r="D55" s="26"/>
      <c r="E55" s="26"/>
      <c r="F55" s="153">
        <f t="shared" ref="F55:F62" si="4">B55*C55*D55*E55</f>
        <v>0</v>
      </c>
    </row>
    <row r="56" spans="1:6" x14ac:dyDescent="0.15">
      <c r="A56" s="36"/>
      <c r="B56" s="26"/>
      <c r="C56" s="27"/>
      <c r="D56" s="26"/>
      <c r="E56" s="26"/>
      <c r="F56" s="153">
        <f t="shared" si="4"/>
        <v>0</v>
      </c>
    </row>
    <row r="57" spans="1:6" x14ac:dyDescent="0.15">
      <c r="A57" s="36"/>
      <c r="B57" s="26"/>
      <c r="C57" s="27"/>
      <c r="D57" s="26"/>
      <c r="E57" s="26"/>
      <c r="F57" s="153">
        <f t="shared" si="4"/>
        <v>0</v>
      </c>
    </row>
    <row r="58" spans="1:6" x14ac:dyDescent="0.15">
      <c r="A58" s="36"/>
      <c r="B58" s="26"/>
      <c r="C58" s="27"/>
      <c r="D58" s="26"/>
      <c r="E58" s="26"/>
      <c r="F58" s="153">
        <f t="shared" si="4"/>
        <v>0</v>
      </c>
    </row>
    <row r="59" spans="1:6" x14ac:dyDescent="0.15">
      <c r="A59" s="36"/>
      <c r="B59" s="26"/>
      <c r="C59" s="27"/>
      <c r="D59" s="26"/>
      <c r="E59" s="26"/>
      <c r="F59" s="153">
        <f t="shared" si="4"/>
        <v>0</v>
      </c>
    </row>
    <row r="60" spans="1:6" x14ac:dyDescent="0.15">
      <c r="A60" s="36"/>
      <c r="B60" s="26"/>
      <c r="C60" s="27"/>
      <c r="D60" s="26"/>
      <c r="E60" s="26"/>
      <c r="F60" s="153">
        <f t="shared" si="4"/>
        <v>0</v>
      </c>
    </row>
    <row r="61" spans="1:6" x14ac:dyDescent="0.15">
      <c r="A61" s="36"/>
      <c r="B61" s="26"/>
      <c r="C61" s="27"/>
      <c r="D61" s="26"/>
      <c r="E61" s="26"/>
      <c r="F61" s="153">
        <f t="shared" si="4"/>
        <v>0</v>
      </c>
    </row>
    <row r="62" spans="1:6" x14ac:dyDescent="0.15">
      <c r="A62" s="36"/>
      <c r="B62" s="26"/>
      <c r="C62" s="27"/>
      <c r="D62" s="26"/>
      <c r="E62" s="26"/>
      <c r="F62" s="153">
        <f t="shared" si="4"/>
        <v>0</v>
      </c>
    </row>
    <row r="63" spans="1:6" ht="12" thickBot="1" x14ac:dyDescent="0.2">
      <c r="A63" s="33" t="s">
        <v>3</v>
      </c>
      <c r="B63" s="150"/>
      <c r="C63" s="34"/>
      <c r="D63" s="150"/>
      <c r="E63" s="150"/>
      <c r="F63" s="151">
        <f>SUM(F54:F62)</f>
        <v>0</v>
      </c>
    </row>
    <row r="64" spans="1:6" ht="12" thickBot="1" x14ac:dyDescent="0.2">
      <c r="A64" s="152"/>
      <c r="B64" s="28"/>
      <c r="C64" s="29"/>
      <c r="D64" s="28"/>
      <c r="E64" s="28"/>
      <c r="F64" s="29"/>
    </row>
    <row r="65" spans="1:8" ht="12" thickBot="1" x14ac:dyDescent="0.2">
      <c r="A65" s="30" t="s">
        <v>89</v>
      </c>
      <c r="B65" s="31" t="s">
        <v>1</v>
      </c>
      <c r="C65" s="31" t="s">
        <v>88</v>
      </c>
      <c r="D65" s="31" t="s">
        <v>2</v>
      </c>
      <c r="E65" s="31" t="s">
        <v>10</v>
      </c>
      <c r="F65" s="154" t="s">
        <v>11</v>
      </c>
    </row>
    <row r="66" spans="1:8" x14ac:dyDescent="0.15">
      <c r="A66" s="155"/>
      <c r="B66" s="156"/>
      <c r="C66" s="156"/>
      <c r="D66" s="156"/>
      <c r="E66" s="156"/>
      <c r="F66" s="153">
        <f>B66*C66*D66*E66</f>
        <v>0</v>
      </c>
    </row>
    <row r="67" spans="1:8" x14ac:dyDescent="0.15">
      <c r="A67" s="36"/>
      <c r="B67" s="26"/>
      <c r="C67" s="26"/>
      <c r="D67" s="26"/>
      <c r="E67" s="26"/>
      <c r="F67" s="153">
        <f t="shared" ref="F67:F74" si="5">B67*C67*D67*E67</f>
        <v>0</v>
      </c>
    </row>
    <row r="68" spans="1:8" x14ac:dyDescent="0.15">
      <c r="A68" s="36"/>
      <c r="B68" s="26"/>
      <c r="C68" s="27"/>
      <c r="D68" s="26"/>
      <c r="E68" s="26"/>
      <c r="F68" s="153">
        <f t="shared" si="5"/>
        <v>0</v>
      </c>
    </row>
    <row r="69" spans="1:8" x14ac:dyDescent="0.15">
      <c r="A69" s="36"/>
      <c r="B69" s="26"/>
      <c r="C69" s="27"/>
      <c r="D69" s="26"/>
      <c r="E69" s="26"/>
      <c r="F69" s="153">
        <f t="shared" si="5"/>
        <v>0</v>
      </c>
    </row>
    <row r="70" spans="1:8" x14ac:dyDescent="0.15">
      <c r="A70" s="36"/>
      <c r="B70" s="26"/>
      <c r="C70" s="27"/>
      <c r="D70" s="26"/>
      <c r="E70" s="26"/>
      <c r="F70" s="153">
        <f t="shared" si="5"/>
        <v>0</v>
      </c>
    </row>
    <row r="71" spans="1:8" x14ac:dyDescent="0.15">
      <c r="A71" s="36"/>
      <c r="B71" s="26"/>
      <c r="C71" s="27"/>
      <c r="D71" s="26"/>
      <c r="E71" s="26"/>
      <c r="F71" s="153">
        <f t="shared" si="5"/>
        <v>0</v>
      </c>
    </row>
    <row r="72" spans="1:8" x14ac:dyDescent="0.15">
      <c r="A72" s="36"/>
      <c r="B72" s="26"/>
      <c r="C72" s="27"/>
      <c r="D72" s="26"/>
      <c r="E72" s="26"/>
      <c r="F72" s="153">
        <f t="shared" si="5"/>
        <v>0</v>
      </c>
    </row>
    <row r="73" spans="1:8" x14ac:dyDescent="0.15">
      <c r="A73" s="36"/>
      <c r="B73" s="26"/>
      <c r="C73" s="27"/>
      <c r="D73" s="26"/>
      <c r="E73" s="26"/>
      <c r="F73" s="153">
        <f t="shared" si="5"/>
        <v>0</v>
      </c>
    </row>
    <row r="74" spans="1:8" x14ac:dyDescent="0.15">
      <c r="A74" s="36"/>
      <c r="B74" s="26"/>
      <c r="C74" s="27"/>
      <c r="D74" s="26"/>
      <c r="E74" s="26"/>
      <c r="F74" s="153">
        <f t="shared" si="5"/>
        <v>0</v>
      </c>
    </row>
    <row r="75" spans="1:8" ht="12" thickBot="1" x14ac:dyDescent="0.2">
      <c r="A75" s="33" t="s">
        <v>3</v>
      </c>
      <c r="B75" s="150"/>
      <c r="C75" s="34"/>
      <c r="D75" s="150"/>
      <c r="E75" s="150"/>
      <c r="F75" s="151">
        <f>SUM(F66:F74)</f>
        <v>0</v>
      </c>
    </row>
    <row r="76" spans="1:8" x14ac:dyDescent="0.15">
      <c r="A76" s="54"/>
      <c r="B76" s="35"/>
      <c r="C76" s="35"/>
      <c r="D76" s="35"/>
      <c r="E76" s="35"/>
      <c r="F76" s="35"/>
    </row>
    <row r="77" spans="1:8" s="38" customFormat="1" x14ac:dyDescent="0.15">
      <c r="A77" s="23" t="s">
        <v>12</v>
      </c>
      <c r="B77" s="37"/>
      <c r="C77" s="37"/>
      <c r="D77" s="37"/>
      <c r="E77" s="37"/>
      <c r="F77" s="37"/>
    </row>
    <row r="78" spans="1:8" ht="12" thickBot="1" x14ac:dyDescent="0.2">
      <c r="A78" s="157"/>
      <c r="B78" s="158"/>
      <c r="C78" s="158"/>
      <c r="D78" s="158"/>
      <c r="E78" s="158"/>
      <c r="F78" s="158"/>
      <c r="G78" s="157"/>
      <c r="H78" s="157"/>
    </row>
    <row r="79" spans="1:8" ht="12" thickBot="1" x14ac:dyDescent="0.2">
      <c r="A79" s="159" t="s">
        <v>89</v>
      </c>
      <c r="B79" s="160" t="s">
        <v>1</v>
      </c>
      <c r="C79" s="160" t="s">
        <v>88</v>
      </c>
      <c r="D79" s="160" t="s">
        <v>2</v>
      </c>
      <c r="E79" s="160" t="s">
        <v>10</v>
      </c>
      <c r="F79" s="161" t="s">
        <v>11</v>
      </c>
      <c r="G79" s="157"/>
      <c r="H79" s="157"/>
    </row>
    <row r="80" spans="1:8" x14ac:dyDescent="0.15">
      <c r="A80" s="162"/>
      <c r="B80" s="163"/>
      <c r="C80" s="164"/>
      <c r="D80" s="164"/>
      <c r="E80" s="164"/>
      <c r="F80" s="165">
        <v>0</v>
      </c>
      <c r="G80" s="157"/>
      <c r="H80" s="157"/>
    </row>
    <row r="81" spans="1:8" x14ac:dyDescent="0.15">
      <c r="A81" s="166"/>
      <c r="B81" s="164"/>
      <c r="C81" s="164"/>
      <c r="D81" s="164"/>
      <c r="E81" s="164"/>
      <c r="F81" s="165">
        <v>0</v>
      </c>
      <c r="G81" s="157"/>
      <c r="H81" s="157"/>
    </row>
    <row r="82" spans="1:8" x14ac:dyDescent="0.15">
      <c r="A82" s="167"/>
      <c r="B82" s="164"/>
      <c r="C82" s="164"/>
      <c r="D82" s="164"/>
      <c r="E82" s="164"/>
      <c r="F82" s="165">
        <v>0</v>
      </c>
      <c r="G82" s="157"/>
      <c r="H82" s="157"/>
    </row>
    <row r="83" spans="1:8" x14ac:dyDescent="0.15">
      <c r="A83" s="167"/>
      <c r="B83" s="164"/>
      <c r="C83" s="164"/>
      <c r="D83" s="164"/>
      <c r="E83" s="164"/>
      <c r="F83" s="165">
        <v>0</v>
      </c>
      <c r="G83" s="157"/>
      <c r="H83" s="157"/>
    </row>
    <row r="84" spans="1:8" x14ac:dyDescent="0.15">
      <c r="A84" s="167"/>
      <c r="B84" s="164"/>
      <c r="C84" s="164"/>
      <c r="D84" s="164"/>
      <c r="E84" s="164"/>
      <c r="F84" s="165">
        <v>0</v>
      </c>
      <c r="G84" s="157"/>
      <c r="H84" s="157"/>
    </row>
    <row r="85" spans="1:8" x14ac:dyDescent="0.15">
      <c r="A85" s="167"/>
      <c r="B85" s="164"/>
      <c r="C85" s="164"/>
      <c r="D85" s="164"/>
      <c r="E85" s="164"/>
      <c r="F85" s="165">
        <v>0</v>
      </c>
      <c r="G85" s="157"/>
      <c r="H85" s="157"/>
    </row>
    <row r="86" spans="1:8" x14ac:dyDescent="0.15">
      <c r="A86" s="167"/>
      <c r="B86" s="164"/>
      <c r="C86" s="164"/>
      <c r="D86" s="164"/>
      <c r="E86" s="164"/>
      <c r="F86" s="165">
        <v>0</v>
      </c>
      <c r="G86" s="157"/>
      <c r="H86" s="157"/>
    </row>
    <row r="87" spans="1:8" x14ac:dyDescent="0.15">
      <c r="A87" s="167"/>
      <c r="B87" s="164"/>
      <c r="C87" s="164"/>
      <c r="D87" s="164"/>
      <c r="E87" s="164"/>
      <c r="F87" s="165">
        <v>0</v>
      </c>
      <c r="G87" s="157"/>
      <c r="H87" s="157"/>
    </row>
    <row r="88" spans="1:8" x14ac:dyDescent="0.15">
      <c r="A88" s="167"/>
      <c r="B88" s="164"/>
      <c r="C88" s="164"/>
      <c r="D88" s="164"/>
      <c r="E88" s="164"/>
      <c r="F88" s="165">
        <v>0</v>
      </c>
      <c r="G88" s="157"/>
      <c r="H88" s="157"/>
    </row>
    <row r="89" spans="1:8" ht="12" thickBot="1" x14ac:dyDescent="0.2">
      <c r="A89" s="168" t="s">
        <v>3</v>
      </c>
      <c r="B89" s="169"/>
      <c r="C89" s="169"/>
      <c r="D89" s="169"/>
      <c r="E89" s="169"/>
      <c r="F89" s="170">
        <v>0</v>
      </c>
      <c r="G89" s="157"/>
      <c r="H89" s="157"/>
    </row>
    <row r="90" spans="1:8" ht="12" thickBot="1" x14ac:dyDescent="0.2">
      <c r="A90" s="157"/>
      <c r="B90" s="158"/>
      <c r="C90" s="158"/>
      <c r="D90" s="158"/>
      <c r="E90" s="158"/>
      <c r="F90" s="158"/>
      <c r="G90" s="157"/>
      <c r="H90" s="157"/>
    </row>
    <row r="91" spans="1:8" ht="12" thickBot="1" x14ac:dyDescent="0.2">
      <c r="A91" s="159" t="s">
        <v>89</v>
      </c>
      <c r="B91" s="160" t="s">
        <v>1</v>
      </c>
      <c r="C91" s="160" t="s">
        <v>88</v>
      </c>
      <c r="D91" s="160" t="s">
        <v>2</v>
      </c>
      <c r="E91" s="160" t="s">
        <v>10</v>
      </c>
      <c r="F91" s="161" t="s">
        <v>11</v>
      </c>
      <c r="G91" s="157"/>
      <c r="H91" s="157"/>
    </row>
    <row r="92" spans="1:8" x14ac:dyDescent="0.15">
      <c r="A92" s="162"/>
      <c r="B92" s="163"/>
      <c r="C92" s="164"/>
      <c r="D92" s="164"/>
      <c r="E92" s="164"/>
      <c r="F92" s="165">
        <v>0</v>
      </c>
      <c r="G92" s="157"/>
      <c r="H92" s="157"/>
    </row>
    <row r="93" spans="1:8" x14ac:dyDescent="0.15">
      <c r="A93" s="166"/>
      <c r="B93" s="164"/>
      <c r="C93" s="164"/>
      <c r="D93" s="164"/>
      <c r="E93" s="164"/>
      <c r="F93" s="165">
        <v>0</v>
      </c>
      <c r="G93" s="157"/>
      <c r="H93" s="157"/>
    </row>
    <row r="94" spans="1:8" x14ac:dyDescent="0.15">
      <c r="A94" s="167"/>
      <c r="B94" s="164"/>
      <c r="C94" s="164"/>
      <c r="D94" s="164"/>
      <c r="E94" s="164"/>
      <c r="F94" s="165">
        <v>0</v>
      </c>
      <c r="G94" s="157"/>
      <c r="H94" s="157"/>
    </row>
    <row r="95" spans="1:8" x14ac:dyDescent="0.15">
      <c r="A95" s="167"/>
      <c r="B95" s="164"/>
      <c r="C95" s="164"/>
      <c r="D95" s="164"/>
      <c r="E95" s="164"/>
      <c r="F95" s="165">
        <v>0</v>
      </c>
      <c r="G95" s="157"/>
      <c r="H95" s="157"/>
    </row>
    <row r="96" spans="1:8" x14ac:dyDescent="0.15">
      <c r="A96" s="167"/>
      <c r="B96" s="164"/>
      <c r="C96" s="164"/>
      <c r="D96" s="164"/>
      <c r="E96" s="164"/>
      <c r="F96" s="165">
        <v>0</v>
      </c>
      <c r="G96" s="157"/>
      <c r="H96" s="157"/>
    </row>
    <row r="97" spans="1:8" x14ac:dyDescent="0.15">
      <c r="A97" s="167"/>
      <c r="B97" s="164"/>
      <c r="C97" s="164"/>
      <c r="D97" s="164"/>
      <c r="E97" s="164"/>
      <c r="F97" s="165">
        <v>0</v>
      </c>
      <c r="G97" s="157"/>
      <c r="H97" s="157"/>
    </row>
    <row r="98" spans="1:8" x14ac:dyDescent="0.15">
      <c r="A98" s="167"/>
      <c r="B98" s="164"/>
      <c r="C98" s="164"/>
      <c r="D98" s="164"/>
      <c r="E98" s="164"/>
      <c r="F98" s="165">
        <v>0</v>
      </c>
      <c r="G98" s="157"/>
      <c r="H98" s="157"/>
    </row>
    <row r="99" spans="1:8" x14ac:dyDescent="0.15">
      <c r="A99" s="167"/>
      <c r="B99" s="164"/>
      <c r="C99" s="164"/>
      <c r="D99" s="164"/>
      <c r="E99" s="164"/>
      <c r="F99" s="165">
        <v>0</v>
      </c>
      <c r="G99" s="157"/>
      <c r="H99" s="157"/>
    </row>
    <row r="100" spans="1:8" x14ac:dyDescent="0.15">
      <c r="A100" s="167"/>
      <c r="B100" s="164"/>
      <c r="C100" s="164"/>
      <c r="D100" s="164"/>
      <c r="E100" s="164"/>
      <c r="F100" s="165">
        <v>0</v>
      </c>
      <c r="G100" s="157"/>
      <c r="H100" s="157"/>
    </row>
    <row r="101" spans="1:8" ht="12" thickBot="1" x14ac:dyDescent="0.2">
      <c r="A101" s="168" t="s">
        <v>3</v>
      </c>
      <c r="B101" s="169"/>
      <c r="C101" s="169"/>
      <c r="D101" s="169"/>
      <c r="E101" s="169"/>
      <c r="F101" s="170">
        <v>0</v>
      </c>
      <c r="G101" s="157"/>
      <c r="H101" s="157"/>
    </row>
    <row r="102" spans="1:8" ht="12" thickBot="1" x14ac:dyDescent="0.2">
      <c r="A102" s="171"/>
      <c r="B102" s="172"/>
      <c r="C102" s="172"/>
      <c r="D102" s="172"/>
      <c r="E102" s="172"/>
      <c r="F102" s="172"/>
      <c r="G102" s="157"/>
      <c r="H102" s="157"/>
    </row>
    <row r="103" spans="1:8" ht="12" thickBot="1" x14ac:dyDescent="0.2">
      <c r="A103" s="159" t="s">
        <v>89</v>
      </c>
      <c r="B103" s="160" t="s">
        <v>1</v>
      </c>
      <c r="C103" s="160" t="s">
        <v>88</v>
      </c>
      <c r="D103" s="160" t="s">
        <v>2</v>
      </c>
      <c r="E103" s="160" t="s">
        <v>10</v>
      </c>
      <c r="F103" s="161" t="s">
        <v>11</v>
      </c>
      <c r="G103" s="157"/>
      <c r="H103" s="157"/>
    </row>
    <row r="104" spans="1:8" x14ac:dyDescent="0.15">
      <c r="A104" s="162"/>
      <c r="B104" s="163"/>
      <c r="C104" s="164"/>
      <c r="D104" s="164"/>
      <c r="E104" s="164"/>
      <c r="F104" s="165">
        <v>0</v>
      </c>
      <c r="G104" s="157"/>
      <c r="H104" s="157"/>
    </row>
    <row r="105" spans="1:8" x14ac:dyDescent="0.15">
      <c r="A105" s="166"/>
      <c r="B105" s="164"/>
      <c r="C105" s="164"/>
      <c r="D105" s="164"/>
      <c r="E105" s="164"/>
      <c r="F105" s="165">
        <v>0</v>
      </c>
      <c r="G105" s="157"/>
      <c r="H105" s="157"/>
    </row>
    <row r="106" spans="1:8" x14ac:dyDescent="0.15">
      <c r="A106" s="167"/>
      <c r="B106" s="164"/>
      <c r="C106" s="164"/>
      <c r="D106" s="164"/>
      <c r="E106" s="164"/>
      <c r="F106" s="165">
        <v>0</v>
      </c>
      <c r="G106" s="157"/>
      <c r="H106" s="157"/>
    </row>
    <row r="107" spans="1:8" x14ac:dyDescent="0.15">
      <c r="A107" s="167"/>
      <c r="B107" s="164"/>
      <c r="C107" s="164"/>
      <c r="D107" s="164"/>
      <c r="E107" s="164"/>
      <c r="F107" s="165">
        <v>0</v>
      </c>
      <c r="G107" s="157"/>
      <c r="H107" s="157"/>
    </row>
    <row r="108" spans="1:8" x14ac:dyDescent="0.15">
      <c r="A108" s="167"/>
      <c r="B108" s="164"/>
      <c r="C108" s="164"/>
      <c r="D108" s="164"/>
      <c r="E108" s="164"/>
      <c r="F108" s="165">
        <v>0</v>
      </c>
      <c r="G108" s="157"/>
      <c r="H108" s="157"/>
    </row>
    <row r="109" spans="1:8" x14ac:dyDescent="0.15">
      <c r="A109" s="167"/>
      <c r="B109" s="164"/>
      <c r="C109" s="164"/>
      <c r="D109" s="164"/>
      <c r="E109" s="164"/>
      <c r="F109" s="165">
        <v>0</v>
      </c>
      <c r="G109" s="157"/>
      <c r="H109" s="157"/>
    </row>
    <row r="110" spans="1:8" x14ac:dyDescent="0.15">
      <c r="A110" s="167"/>
      <c r="B110" s="164"/>
      <c r="C110" s="164"/>
      <c r="D110" s="164"/>
      <c r="E110" s="164"/>
      <c r="F110" s="165">
        <v>0</v>
      </c>
      <c r="G110" s="157"/>
      <c r="H110" s="157"/>
    </row>
    <row r="111" spans="1:8" x14ac:dyDescent="0.15">
      <c r="A111" s="167"/>
      <c r="B111" s="164"/>
      <c r="C111" s="164"/>
      <c r="D111" s="164"/>
      <c r="E111" s="164"/>
      <c r="F111" s="165">
        <v>0</v>
      </c>
      <c r="G111" s="157"/>
      <c r="H111" s="157"/>
    </row>
    <row r="112" spans="1:8" x14ac:dyDescent="0.15">
      <c r="A112" s="167"/>
      <c r="B112" s="164"/>
      <c r="C112" s="164"/>
      <c r="D112" s="164"/>
      <c r="E112" s="164"/>
      <c r="F112" s="165">
        <v>0</v>
      </c>
      <c r="G112" s="157"/>
      <c r="H112" s="157"/>
    </row>
    <row r="113" spans="1:8" ht="12" thickBot="1" x14ac:dyDescent="0.2">
      <c r="A113" s="168" t="s">
        <v>3</v>
      </c>
      <c r="B113" s="169"/>
      <c r="C113" s="169"/>
      <c r="D113" s="169"/>
      <c r="E113" s="169"/>
      <c r="F113" s="170">
        <v>0</v>
      </c>
      <c r="G113" s="157"/>
      <c r="H113" s="157"/>
    </row>
    <row r="114" spans="1:8" x14ac:dyDescent="0.15">
      <c r="A114" s="173"/>
      <c r="B114" s="174"/>
      <c r="C114" s="174"/>
      <c r="D114" s="174"/>
      <c r="E114" s="174"/>
      <c r="F114" s="174"/>
      <c r="G114" s="157"/>
      <c r="H114" s="157"/>
    </row>
    <row r="115" spans="1:8" s="23" customFormat="1" x14ac:dyDescent="0.15">
      <c r="A115" s="23" t="s">
        <v>21</v>
      </c>
      <c r="B115" s="24"/>
      <c r="C115" s="24"/>
      <c r="D115" s="24"/>
      <c r="E115" s="24"/>
      <c r="F115" s="24"/>
    </row>
    <row r="116" spans="1:8" ht="12" thickBot="1" x14ac:dyDescent="0.2">
      <c r="A116" s="157"/>
      <c r="B116" s="158"/>
      <c r="C116" s="158"/>
      <c r="D116" s="158"/>
      <c r="E116" s="158"/>
      <c r="F116" s="158"/>
      <c r="G116" s="157"/>
      <c r="H116" s="157"/>
    </row>
    <row r="117" spans="1:8" ht="12" thickBot="1" x14ac:dyDescent="0.2">
      <c r="A117" s="159" t="s">
        <v>89</v>
      </c>
      <c r="B117" s="160" t="s">
        <v>1</v>
      </c>
      <c r="C117" s="160" t="s">
        <v>88</v>
      </c>
      <c r="D117" s="160" t="s">
        <v>2</v>
      </c>
      <c r="E117" s="160" t="s">
        <v>10</v>
      </c>
      <c r="F117" s="161" t="s">
        <v>11</v>
      </c>
      <c r="G117" s="157"/>
      <c r="H117" s="157"/>
    </row>
    <row r="118" spans="1:8" x14ac:dyDescent="0.15">
      <c r="A118" s="162"/>
      <c r="B118" s="163"/>
      <c r="C118" s="164"/>
      <c r="D118" s="164"/>
      <c r="E118" s="164"/>
      <c r="F118" s="165">
        <v>0</v>
      </c>
      <c r="G118" s="157"/>
      <c r="H118" s="157"/>
    </row>
    <row r="119" spans="1:8" x14ac:dyDescent="0.15">
      <c r="A119" s="166"/>
      <c r="B119" s="164"/>
      <c r="C119" s="164"/>
      <c r="D119" s="164"/>
      <c r="E119" s="164"/>
      <c r="F119" s="165">
        <v>0</v>
      </c>
      <c r="G119" s="157"/>
      <c r="H119" s="157"/>
    </row>
    <row r="120" spans="1:8" x14ac:dyDescent="0.15">
      <c r="A120" s="167"/>
      <c r="B120" s="164"/>
      <c r="C120" s="164"/>
      <c r="D120" s="164"/>
      <c r="E120" s="164"/>
      <c r="F120" s="165">
        <v>0</v>
      </c>
      <c r="G120" s="157"/>
      <c r="H120" s="157"/>
    </row>
    <row r="121" spans="1:8" x14ac:dyDescent="0.15">
      <c r="A121" s="167"/>
      <c r="B121" s="164"/>
      <c r="C121" s="164"/>
      <c r="D121" s="164"/>
      <c r="E121" s="164"/>
      <c r="F121" s="165">
        <v>0</v>
      </c>
      <c r="G121" s="157"/>
      <c r="H121" s="157"/>
    </row>
    <row r="122" spans="1:8" x14ac:dyDescent="0.15">
      <c r="A122" s="167"/>
      <c r="B122" s="164"/>
      <c r="C122" s="164"/>
      <c r="D122" s="164"/>
      <c r="E122" s="164"/>
      <c r="F122" s="165">
        <v>0</v>
      </c>
      <c r="G122" s="157"/>
      <c r="H122" s="157"/>
    </row>
    <row r="123" spans="1:8" x14ac:dyDescent="0.15">
      <c r="A123" s="167"/>
      <c r="B123" s="164"/>
      <c r="C123" s="164"/>
      <c r="D123" s="164"/>
      <c r="E123" s="164"/>
      <c r="F123" s="165">
        <v>0</v>
      </c>
      <c r="G123" s="157"/>
      <c r="H123" s="157"/>
    </row>
    <row r="124" spans="1:8" x14ac:dyDescent="0.15">
      <c r="A124" s="167"/>
      <c r="B124" s="164"/>
      <c r="C124" s="164"/>
      <c r="D124" s="164"/>
      <c r="E124" s="164"/>
      <c r="F124" s="165">
        <v>0</v>
      </c>
      <c r="G124" s="157"/>
      <c r="H124" s="157"/>
    </row>
    <row r="125" spans="1:8" x14ac:dyDescent="0.15">
      <c r="A125" s="167"/>
      <c r="B125" s="164"/>
      <c r="C125" s="164"/>
      <c r="D125" s="164"/>
      <c r="E125" s="164"/>
      <c r="F125" s="165">
        <v>0</v>
      </c>
      <c r="G125" s="157"/>
      <c r="H125" s="157"/>
    </row>
    <row r="126" spans="1:8" x14ac:dyDescent="0.15">
      <c r="A126" s="167"/>
      <c r="B126" s="164"/>
      <c r="C126" s="164"/>
      <c r="D126" s="164"/>
      <c r="E126" s="164"/>
      <c r="F126" s="165">
        <v>0</v>
      </c>
      <c r="G126" s="157"/>
      <c r="H126" s="157"/>
    </row>
    <row r="127" spans="1:8" ht="12" thickBot="1" x14ac:dyDescent="0.2">
      <c r="A127" s="168" t="s">
        <v>3</v>
      </c>
      <c r="B127" s="169"/>
      <c r="C127" s="169"/>
      <c r="D127" s="169"/>
      <c r="E127" s="169"/>
      <c r="F127" s="170">
        <v>0</v>
      </c>
      <c r="G127" s="157"/>
      <c r="H127" s="157"/>
    </row>
    <row r="128" spans="1:8" ht="12" thickBot="1" x14ac:dyDescent="0.2">
      <c r="A128" s="157"/>
      <c r="B128" s="158"/>
      <c r="C128" s="158"/>
      <c r="D128" s="158"/>
      <c r="E128" s="158"/>
      <c r="F128" s="158"/>
      <c r="G128" s="157"/>
      <c r="H128" s="157"/>
    </row>
    <row r="129" spans="1:8" ht="12" thickBot="1" x14ac:dyDescent="0.2">
      <c r="A129" s="159" t="s">
        <v>89</v>
      </c>
      <c r="B129" s="160" t="s">
        <v>1</v>
      </c>
      <c r="C129" s="160" t="s">
        <v>88</v>
      </c>
      <c r="D129" s="160" t="s">
        <v>2</v>
      </c>
      <c r="E129" s="160" t="s">
        <v>10</v>
      </c>
      <c r="F129" s="161" t="s">
        <v>11</v>
      </c>
      <c r="G129" s="157"/>
      <c r="H129" s="157"/>
    </row>
    <row r="130" spans="1:8" x14ac:dyDescent="0.15">
      <c r="A130" s="162"/>
      <c r="B130" s="163"/>
      <c r="C130" s="164"/>
      <c r="D130" s="164"/>
      <c r="E130" s="164"/>
      <c r="F130" s="165">
        <v>0</v>
      </c>
      <c r="G130" s="157"/>
      <c r="H130" s="157"/>
    </row>
    <row r="131" spans="1:8" x14ac:dyDescent="0.15">
      <c r="A131" s="166"/>
      <c r="B131" s="164"/>
      <c r="C131" s="164"/>
      <c r="D131" s="164"/>
      <c r="E131" s="164"/>
      <c r="F131" s="165">
        <v>0</v>
      </c>
      <c r="G131" s="157"/>
      <c r="H131" s="157"/>
    </row>
    <row r="132" spans="1:8" x14ac:dyDescent="0.15">
      <c r="A132" s="167"/>
      <c r="B132" s="164"/>
      <c r="C132" s="164"/>
      <c r="D132" s="164"/>
      <c r="E132" s="164"/>
      <c r="F132" s="165">
        <v>0</v>
      </c>
      <c r="G132" s="157"/>
      <c r="H132" s="157"/>
    </row>
    <row r="133" spans="1:8" x14ac:dyDescent="0.15">
      <c r="A133" s="167"/>
      <c r="B133" s="164"/>
      <c r="C133" s="164"/>
      <c r="D133" s="164"/>
      <c r="E133" s="164"/>
      <c r="F133" s="165">
        <v>0</v>
      </c>
      <c r="G133" s="157"/>
      <c r="H133" s="157"/>
    </row>
    <row r="134" spans="1:8" x14ac:dyDescent="0.15">
      <c r="A134" s="167"/>
      <c r="B134" s="164"/>
      <c r="C134" s="164"/>
      <c r="D134" s="164"/>
      <c r="E134" s="164"/>
      <c r="F134" s="165">
        <v>0</v>
      </c>
      <c r="G134" s="157"/>
      <c r="H134" s="157"/>
    </row>
    <row r="135" spans="1:8" x14ac:dyDescent="0.15">
      <c r="A135" s="167"/>
      <c r="B135" s="164"/>
      <c r="C135" s="164"/>
      <c r="D135" s="164"/>
      <c r="E135" s="164"/>
      <c r="F135" s="165">
        <v>0</v>
      </c>
      <c r="G135" s="157"/>
      <c r="H135" s="157"/>
    </row>
    <row r="136" spans="1:8" x14ac:dyDescent="0.15">
      <c r="A136" s="167"/>
      <c r="B136" s="164"/>
      <c r="C136" s="164"/>
      <c r="D136" s="164"/>
      <c r="E136" s="164"/>
      <c r="F136" s="165">
        <v>0</v>
      </c>
      <c r="G136" s="157"/>
      <c r="H136" s="157"/>
    </row>
    <row r="137" spans="1:8" x14ac:dyDescent="0.15">
      <c r="A137" s="167"/>
      <c r="B137" s="164"/>
      <c r="C137" s="164"/>
      <c r="D137" s="164"/>
      <c r="E137" s="164"/>
      <c r="F137" s="165">
        <v>0</v>
      </c>
      <c r="G137" s="157"/>
      <c r="H137" s="157"/>
    </row>
    <row r="138" spans="1:8" x14ac:dyDescent="0.15">
      <c r="A138" s="167"/>
      <c r="B138" s="164"/>
      <c r="C138" s="164"/>
      <c r="D138" s="164"/>
      <c r="E138" s="164"/>
      <c r="F138" s="165">
        <v>0</v>
      </c>
      <c r="G138" s="157"/>
      <c r="H138" s="157"/>
    </row>
    <row r="139" spans="1:8" ht="12" thickBot="1" x14ac:dyDescent="0.2">
      <c r="A139" s="168" t="s">
        <v>3</v>
      </c>
      <c r="B139" s="169"/>
      <c r="C139" s="169"/>
      <c r="D139" s="169"/>
      <c r="E139" s="169"/>
      <c r="F139" s="170">
        <v>0</v>
      </c>
      <c r="G139" s="157"/>
      <c r="H139" s="157"/>
    </row>
    <row r="140" spans="1:8" ht="12" thickBot="1" x14ac:dyDescent="0.2">
      <c r="A140" s="171"/>
      <c r="B140" s="172"/>
      <c r="C140" s="172"/>
      <c r="D140" s="172"/>
      <c r="E140" s="172"/>
      <c r="F140" s="172"/>
      <c r="G140" s="157"/>
      <c r="H140" s="157"/>
    </row>
    <row r="141" spans="1:8" ht="12" thickBot="1" x14ac:dyDescent="0.2">
      <c r="A141" s="159" t="s">
        <v>89</v>
      </c>
      <c r="B141" s="160" t="s">
        <v>1</v>
      </c>
      <c r="C141" s="160" t="s">
        <v>88</v>
      </c>
      <c r="D141" s="160" t="s">
        <v>2</v>
      </c>
      <c r="E141" s="160" t="s">
        <v>10</v>
      </c>
      <c r="F141" s="161" t="s">
        <v>11</v>
      </c>
      <c r="G141" s="157"/>
      <c r="H141" s="157"/>
    </row>
    <row r="142" spans="1:8" x14ac:dyDescent="0.15">
      <c r="A142" s="162"/>
      <c r="B142" s="163"/>
      <c r="C142" s="164"/>
      <c r="D142" s="164"/>
      <c r="E142" s="164"/>
      <c r="F142" s="165">
        <v>0</v>
      </c>
      <c r="G142" s="157"/>
      <c r="H142" s="157"/>
    </row>
    <row r="143" spans="1:8" x14ac:dyDescent="0.15">
      <c r="A143" s="166"/>
      <c r="B143" s="164"/>
      <c r="C143" s="164"/>
      <c r="D143" s="164"/>
      <c r="E143" s="164"/>
      <c r="F143" s="165">
        <v>0</v>
      </c>
      <c r="G143" s="157"/>
      <c r="H143" s="157"/>
    </row>
    <row r="144" spans="1:8" x14ac:dyDescent="0.15">
      <c r="A144" s="167"/>
      <c r="B144" s="164"/>
      <c r="C144" s="164"/>
      <c r="D144" s="164"/>
      <c r="E144" s="164"/>
      <c r="F144" s="165">
        <v>0</v>
      </c>
      <c r="G144" s="157"/>
      <c r="H144" s="157"/>
    </row>
    <row r="145" spans="1:8" x14ac:dyDescent="0.15">
      <c r="A145" s="167"/>
      <c r="B145" s="164"/>
      <c r="C145" s="164"/>
      <c r="D145" s="164"/>
      <c r="E145" s="164"/>
      <c r="F145" s="165">
        <v>0</v>
      </c>
      <c r="G145" s="157"/>
      <c r="H145" s="157"/>
    </row>
    <row r="146" spans="1:8" x14ac:dyDescent="0.15">
      <c r="A146" s="167"/>
      <c r="B146" s="164"/>
      <c r="C146" s="164"/>
      <c r="D146" s="164"/>
      <c r="E146" s="164"/>
      <c r="F146" s="165">
        <v>0</v>
      </c>
      <c r="G146" s="157"/>
      <c r="H146" s="157"/>
    </row>
    <row r="147" spans="1:8" x14ac:dyDescent="0.15">
      <c r="A147" s="167"/>
      <c r="B147" s="164"/>
      <c r="C147" s="164"/>
      <c r="D147" s="164"/>
      <c r="E147" s="164"/>
      <c r="F147" s="165">
        <v>0</v>
      </c>
      <c r="G147" s="157"/>
      <c r="H147" s="157"/>
    </row>
    <row r="148" spans="1:8" x14ac:dyDescent="0.15">
      <c r="A148" s="167"/>
      <c r="B148" s="164"/>
      <c r="C148" s="164"/>
      <c r="D148" s="164"/>
      <c r="E148" s="164"/>
      <c r="F148" s="165">
        <v>0</v>
      </c>
      <c r="G148" s="157"/>
      <c r="H148" s="157"/>
    </row>
    <row r="149" spans="1:8" x14ac:dyDescent="0.15">
      <c r="A149" s="167"/>
      <c r="B149" s="164"/>
      <c r="C149" s="164"/>
      <c r="D149" s="164"/>
      <c r="E149" s="164"/>
      <c r="F149" s="165">
        <v>0</v>
      </c>
      <c r="G149" s="157"/>
      <c r="H149" s="157"/>
    </row>
    <row r="150" spans="1:8" x14ac:dyDescent="0.15">
      <c r="A150" s="167"/>
      <c r="B150" s="164"/>
      <c r="C150" s="164"/>
      <c r="D150" s="164"/>
      <c r="E150" s="164"/>
      <c r="F150" s="165">
        <v>0</v>
      </c>
      <c r="G150" s="157"/>
      <c r="H150" s="157"/>
    </row>
    <row r="151" spans="1:8" ht="12" thickBot="1" x14ac:dyDescent="0.2">
      <c r="A151" s="168" t="s">
        <v>3</v>
      </c>
      <c r="B151" s="169"/>
      <c r="C151" s="169"/>
      <c r="D151" s="169"/>
      <c r="E151" s="169"/>
      <c r="F151" s="170">
        <v>0</v>
      </c>
      <c r="G151" s="157"/>
      <c r="H151" s="157"/>
    </row>
    <row r="152" spans="1:8" x14ac:dyDescent="0.15">
      <c r="A152" s="173"/>
      <c r="B152" s="174"/>
      <c r="C152" s="174"/>
      <c r="D152" s="174"/>
      <c r="E152" s="174"/>
      <c r="F152" s="174"/>
      <c r="G152" s="157"/>
      <c r="H152" s="157"/>
    </row>
    <row r="153" spans="1:8" s="23" customFormat="1" x14ac:dyDescent="0.15">
      <c r="A153" s="23" t="s">
        <v>25</v>
      </c>
      <c r="B153" s="24"/>
      <c r="C153" s="24"/>
      <c r="D153" s="24"/>
      <c r="E153" s="24"/>
      <c r="F153" s="24"/>
    </row>
    <row r="154" spans="1:8" ht="12" thickBot="1" x14ac:dyDescent="0.2">
      <c r="A154" s="157"/>
      <c r="B154" s="158"/>
      <c r="C154" s="158"/>
      <c r="D154" s="158"/>
      <c r="E154" s="158"/>
      <c r="F154" s="158"/>
      <c r="G154" s="157"/>
      <c r="H154" s="157"/>
    </row>
    <row r="155" spans="1:8" ht="12" thickBot="1" x14ac:dyDescent="0.2">
      <c r="A155" s="159" t="s">
        <v>89</v>
      </c>
      <c r="B155" s="160" t="s">
        <v>1</v>
      </c>
      <c r="C155" s="160" t="s">
        <v>88</v>
      </c>
      <c r="D155" s="160" t="s">
        <v>2</v>
      </c>
      <c r="E155" s="160" t="s">
        <v>10</v>
      </c>
      <c r="F155" s="161" t="s">
        <v>11</v>
      </c>
      <c r="G155" s="157"/>
      <c r="H155" s="157"/>
    </row>
    <row r="156" spans="1:8" x14ac:dyDescent="0.15">
      <c r="A156" s="162"/>
      <c r="B156" s="163"/>
      <c r="C156" s="164"/>
      <c r="D156" s="164"/>
      <c r="E156" s="164"/>
      <c r="F156" s="165">
        <v>0</v>
      </c>
      <c r="G156" s="157"/>
      <c r="H156" s="157"/>
    </row>
    <row r="157" spans="1:8" x14ac:dyDescent="0.15">
      <c r="A157" s="166"/>
      <c r="B157" s="164"/>
      <c r="C157" s="164"/>
      <c r="D157" s="164"/>
      <c r="E157" s="164"/>
      <c r="F157" s="165">
        <v>0</v>
      </c>
      <c r="G157" s="157"/>
      <c r="H157" s="157"/>
    </row>
    <row r="158" spans="1:8" x14ac:dyDescent="0.15">
      <c r="A158" s="167"/>
      <c r="B158" s="164"/>
      <c r="C158" s="164"/>
      <c r="D158" s="164"/>
      <c r="E158" s="164"/>
      <c r="F158" s="165">
        <v>0</v>
      </c>
      <c r="G158" s="157"/>
      <c r="H158" s="157"/>
    </row>
    <row r="159" spans="1:8" x14ac:dyDescent="0.15">
      <c r="A159" s="167"/>
      <c r="B159" s="164"/>
      <c r="C159" s="164"/>
      <c r="D159" s="164"/>
      <c r="E159" s="164"/>
      <c r="F159" s="165">
        <v>0</v>
      </c>
      <c r="G159" s="157"/>
      <c r="H159" s="157"/>
    </row>
    <row r="160" spans="1:8" x14ac:dyDescent="0.15">
      <c r="A160" s="167"/>
      <c r="B160" s="164"/>
      <c r="C160" s="164"/>
      <c r="D160" s="164"/>
      <c r="E160" s="164"/>
      <c r="F160" s="165">
        <v>0</v>
      </c>
      <c r="G160" s="157"/>
      <c r="H160" s="157"/>
    </row>
    <row r="161" spans="1:8" x14ac:dyDescent="0.15">
      <c r="A161" s="167"/>
      <c r="B161" s="164"/>
      <c r="C161" s="164"/>
      <c r="D161" s="164"/>
      <c r="E161" s="164"/>
      <c r="F161" s="165">
        <v>0</v>
      </c>
      <c r="G161" s="157"/>
      <c r="H161" s="157"/>
    </row>
    <row r="162" spans="1:8" x14ac:dyDescent="0.15">
      <c r="A162" s="167"/>
      <c r="B162" s="164"/>
      <c r="C162" s="164"/>
      <c r="D162" s="164"/>
      <c r="E162" s="164"/>
      <c r="F162" s="165">
        <v>0</v>
      </c>
      <c r="G162" s="157"/>
      <c r="H162" s="157"/>
    </row>
    <row r="163" spans="1:8" x14ac:dyDescent="0.15">
      <c r="A163" s="167"/>
      <c r="B163" s="164"/>
      <c r="C163" s="164"/>
      <c r="D163" s="164"/>
      <c r="E163" s="164"/>
      <c r="F163" s="165">
        <v>0</v>
      </c>
      <c r="G163" s="157"/>
      <c r="H163" s="157"/>
    </row>
    <row r="164" spans="1:8" x14ac:dyDescent="0.15">
      <c r="A164" s="167"/>
      <c r="B164" s="164"/>
      <c r="C164" s="164"/>
      <c r="D164" s="164"/>
      <c r="E164" s="164"/>
      <c r="F164" s="165">
        <v>0</v>
      </c>
      <c r="G164" s="157"/>
      <c r="H164" s="157"/>
    </row>
    <row r="165" spans="1:8" ht="12" thickBot="1" x14ac:dyDescent="0.2">
      <c r="A165" s="168" t="s">
        <v>3</v>
      </c>
      <c r="B165" s="169"/>
      <c r="C165" s="169"/>
      <c r="D165" s="169"/>
      <c r="E165" s="169"/>
      <c r="F165" s="170">
        <v>0</v>
      </c>
      <c r="G165" s="157"/>
      <c r="H165" s="157"/>
    </row>
    <row r="166" spans="1:8" ht="12" thickBot="1" x14ac:dyDescent="0.2">
      <c r="A166" s="157"/>
      <c r="B166" s="158"/>
      <c r="C166" s="158"/>
      <c r="D166" s="158"/>
      <c r="E166" s="158"/>
      <c r="F166" s="158"/>
      <c r="G166" s="157"/>
      <c r="H166" s="157"/>
    </row>
    <row r="167" spans="1:8" ht="12" thickBot="1" x14ac:dyDescent="0.2">
      <c r="A167" s="159" t="s">
        <v>89</v>
      </c>
      <c r="B167" s="160" t="s">
        <v>1</v>
      </c>
      <c r="C167" s="160" t="s">
        <v>88</v>
      </c>
      <c r="D167" s="160" t="s">
        <v>2</v>
      </c>
      <c r="E167" s="160" t="s">
        <v>10</v>
      </c>
      <c r="F167" s="161" t="s">
        <v>11</v>
      </c>
      <c r="G167" s="157"/>
      <c r="H167" s="157"/>
    </row>
    <row r="168" spans="1:8" x14ac:dyDescent="0.15">
      <c r="A168" s="162"/>
      <c r="B168" s="163"/>
      <c r="C168" s="164"/>
      <c r="D168" s="164"/>
      <c r="E168" s="164"/>
      <c r="F168" s="165">
        <v>0</v>
      </c>
      <c r="G168" s="157"/>
      <c r="H168" s="157"/>
    </row>
    <row r="169" spans="1:8" x14ac:dyDescent="0.15">
      <c r="A169" s="166"/>
      <c r="B169" s="164"/>
      <c r="C169" s="164"/>
      <c r="D169" s="164"/>
      <c r="E169" s="164"/>
      <c r="F169" s="165">
        <v>0</v>
      </c>
      <c r="G169" s="157"/>
      <c r="H169" s="157"/>
    </row>
    <row r="170" spans="1:8" x14ac:dyDescent="0.15">
      <c r="A170" s="167"/>
      <c r="B170" s="164"/>
      <c r="C170" s="164"/>
      <c r="D170" s="164"/>
      <c r="E170" s="164"/>
      <c r="F170" s="165">
        <v>0</v>
      </c>
      <c r="G170" s="157"/>
      <c r="H170" s="157"/>
    </row>
    <row r="171" spans="1:8" x14ac:dyDescent="0.15">
      <c r="A171" s="167"/>
      <c r="B171" s="164"/>
      <c r="C171" s="164"/>
      <c r="D171" s="164"/>
      <c r="E171" s="164"/>
      <c r="F171" s="165">
        <v>0</v>
      </c>
      <c r="G171" s="157"/>
      <c r="H171" s="157"/>
    </row>
    <row r="172" spans="1:8" x14ac:dyDescent="0.15">
      <c r="A172" s="167"/>
      <c r="B172" s="164"/>
      <c r="C172" s="164"/>
      <c r="D172" s="164"/>
      <c r="E172" s="164"/>
      <c r="F172" s="165">
        <v>0</v>
      </c>
      <c r="G172" s="157"/>
      <c r="H172" s="157"/>
    </row>
    <row r="173" spans="1:8" x14ac:dyDescent="0.15">
      <c r="A173" s="167"/>
      <c r="B173" s="164"/>
      <c r="C173" s="164"/>
      <c r="D173" s="164"/>
      <c r="E173" s="164"/>
      <c r="F173" s="165">
        <v>0</v>
      </c>
      <c r="G173" s="157"/>
      <c r="H173" s="157"/>
    </row>
    <row r="174" spans="1:8" x14ac:dyDescent="0.15">
      <c r="A174" s="167"/>
      <c r="B174" s="164"/>
      <c r="C174" s="164"/>
      <c r="D174" s="164"/>
      <c r="E174" s="164"/>
      <c r="F174" s="165">
        <v>0</v>
      </c>
      <c r="G174" s="157"/>
      <c r="H174" s="157"/>
    </row>
    <row r="175" spans="1:8" x14ac:dyDescent="0.15">
      <c r="A175" s="167"/>
      <c r="B175" s="164"/>
      <c r="C175" s="164"/>
      <c r="D175" s="164"/>
      <c r="E175" s="164"/>
      <c r="F175" s="165">
        <v>0</v>
      </c>
      <c r="G175" s="157"/>
      <c r="H175" s="157"/>
    </row>
    <row r="176" spans="1:8" x14ac:dyDescent="0.15">
      <c r="A176" s="167"/>
      <c r="B176" s="164"/>
      <c r="C176" s="164"/>
      <c r="D176" s="164"/>
      <c r="E176" s="164"/>
      <c r="F176" s="165">
        <v>0</v>
      </c>
      <c r="G176" s="157"/>
      <c r="H176" s="157"/>
    </row>
    <row r="177" spans="1:8" ht="12" thickBot="1" x14ac:dyDescent="0.2">
      <c r="A177" s="168" t="s">
        <v>3</v>
      </c>
      <c r="B177" s="169"/>
      <c r="C177" s="169"/>
      <c r="D177" s="169"/>
      <c r="E177" s="169"/>
      <c r="F177" s="170">
        <v>0</v>
      </c>
      <c r="G177" s="157"/>
      <c r="H177" s="157"/>
    </row>
    <row r="178" spans="1:8" ht="12" thickBot="1" x14ac:dyDescent="0.2">
      <c r="A178" s="171"/>
      <c r="B178" s="172"/>
      <c r="C178" s="172"/>
      <c r="D178" s="172"/>
      <c r="E178" s="172"/>
      <c r="F178" s="172"/>
      <c r="G178" s="157"/>
      <c r="H178" s="157"/>
    </row>
    <row r="179" spans="1:8" ht="12" thickBot="1" x14ac:dyDescent="0.2">
      <c r="A179" s="159" t="s">
        <v>89</v>
      </c>
      <c r="B179" s="160" t="s">
        <v>1</v>
      </c>
      <c r="C179" s="160" t="s">
        <v>88</v>
      </c>
      <c r="D179" s="160" t="s">
        <v>2</v>
      </c>
      <c r="E179" s="160" t="s">
        <v>10</v>
      </c>
      <c r="F179" s="161" t="s">
        <v>11</v>
      </c>
      <c r="G179" s="157"/>
      <c r="H179" s="157"/>
    </row>
    <row r="180" spans="1:8" x14ac:dyDescent="0.15">
      <c r="A180" s="162"/>
      <c r="B180" s="163"/>
      <c r="C180" s="164"/>
      <c r="D180" s="164"/>
      <c r="E180" s="164"/>
      <c r="F180" s="165">
        <v>0</v>
      </c>
      <c r="G180" s="157"/>
      <c r="H180" s="157"/>
    </row>
    <row r="181" spans="1:8" x14ac:dyDescent="0.15">
      <c r="A181" s="166"/>
      <c r="B181" s="164"/>
      <c r="C181" s="164"/>
      <c r="D181" s="164"/>
      <c r="E181" s="164"/>
      <c r="F181" s="165">
        <v>0</v>
      </c>
      <c r="G181" s="157"/>
      <c r="H181" s="157"/>
    </row>
    <row r="182" spans="1:8" x14ac:dyDescent="0.15">
      <c r="A182" s="167"/>
      <c r="B182" s="164"/>
      <c r="C182" s="164"/>
      <c r="D182" s="164"/>
      <c r="E182" s="164"/>
      <c r="F182" s="165">
        <v>0</v>
      </c>
      <c r="G182" s="157"/>
      <c r="H182" s="157"/>
    </row>
    <row r="183" spans="1:8" x14ac:dyDescent="0.15">
      <c r="A183" s="167"/>
      <c r="B183" s="164"/>
      <c r="C183" s="164"/>
      <c r="D183" s="164"/>
      <c r="E183" s="164"/>
      <c r="F183" s="165">
        <v>0</v>
      </c>
      <c r="G183" s="157"/>
      <c r="H183" s="157"/>
    </row>
    <row r="184" spans="1:8" x14ac:dyDescent="0.15">
      <c r="A184" s="167"/>
      <c r="B184" s="164"/>
      <c r="C184" s="164"/>
      <c r="D184" s="164"/>
      <c r="E184" s="164"/>
      <c r="F184" s="165">
        <v>0</v>
      </c>
      <c r="G184" s="157"/>
      <c r="H184" s="157"/>
    </row>
    <row r="185" spans="1:8" x14ac:dyDescent="0.15">
      <c r="A185" s="167"/>
      <c r="B185" s="164"/>
      <c r="C185" s="164"/>
      <c r="D185" s="164"/>
      <c r="E185" s="164"/>
      <c r="F185" s="165">
        <v>0</v>
      </c>
      <c r="G185" s="157"/>
      <c r="H185" s="157"/>
    </row>
    <row r="186" spans="1:8" x14ac:dyDescent="0.15">
      <c r="A186" s="167"/>
      <c r="B186" s="164"/>
      <c r="C186" s="164"/>
      <c r="D186" s="164"/>
      <c r="E186" s="164"/>
      <c r="F186" s="165">
        <v>0</v>
      </c>
      <c r="G186" s="157"/>
      <c r="H186" s="157"/>
    </row>
    <row r="187" spans="1:8" x14ac:dyDescent="0.15">
      <c r="A187" s="167"/>
      <c r="B187" s="164"/>
      <c r="C187" s="164"/>
      <c r="D187" s="164"/>
      <c r="E187" s="164"/>
      <c r="F187" s="165">
        <v>0</v>
      </c>
      <c r="G187" s="157"/>
      <c r="H187" s="157"/>
    </row>
    <row r="188" spans="1:8" x14ac:dyDescent="0.15">
      <c r="A188" s="167"/>
      <c r="B188" s="164"/>
      <c r="C188" s="164"/>
      <c r="D188" s="164"/>
      <c r="E188" s="164"/>
      <c r="F188" s="165">
        <v>0</v>
      </c>
      <c r="G188" s="157"/>
      <c r="H188" s="157"/>
    </row>
    <row r="189" spans="1:8" ht="12" thickBot="1" x14ac:dyDescent="0.2">
      <c r="A189" s="168" t="s">
        <v>3</v>
      </c>
      <c r="B189" s="169"/>
      <c r="C189" s="169"/>
      <c r="D189" s="169"/>
      <c r="E189" s="169"/>
      <c r="F189" s="170">
        <v>0</v>
      </c>
      <c r="G189" s="157"/>
      <c r="H189" s="157"/>
    </row>
    <row r="190" spans="1:8" x14ac:dyDescent="0.15">
      <c r="A190" s="173"/>
      <c r="B190" s="174"/>
      <c r="C190" s="174"/>
      <c r="D190" s="174"/>
      <c r="E190" s="174"/>
      <c r="F190" s="174"/>
      <c r="G190" s="157"/>
      <c r="H190" s="157"/>
    </row>
    <row r="191" spans="1:8" s="23" customFormat="1" x14ac:dyDescent="0.15">
      <c r="A191" s="23" t="s">
        <v>26</v>
      </c>
      <c r="B191" s="24"/>
      <c r="C191" s="24"/>
      <c r="D191" s="24"/>
      <c r="E191" s="24"/>
      <c r="F191" s="24"/>
    </row>
    <row r="192" spans="1:8" ht="12" thickBot="1" x14ac:dyDescent="0.2">
      <c r="A192" s="157"/>
      <c r="B192" s="158"/>
      <c r="C192" s="158"/>
      <c r="D192" s="158"/>
      <c r="E192" s="158"/>
      <c r="F192" s="158"/>
      <c r="G192" s="157"/>
      <c r="H192" s="157"/>
    </row>
    <row r="193" spans="1:8" ht="12" thickBot="1" x14ac:dyDescent="0.2">
      <c r="A193" s="159" t="s">
        <v>89</v>
      </c>
      <c r="B193" s="160" t="s">
        <v>1</v>
      </c>
      <c r="C193" s="160" t="s">
        <v>88</v>
      </c>
      <c r="D193" s="160" t="s">
        <v>2</v>
      </c>
      <c r="E193" s="160" t="s">
        <v>10</v>
      </c>
      <c r="F193" s="161" t="s">
        <v>11</v>
      </c>
      <c r="G193" s="157"/>
      <c r="H193" s="157"/>
    </row>
    <row r="194" spans="1:8" x14ac:dyDescent="0.15">
      <c r="A194" s="162"/>
      <c r="B194" s="163"/>
      <c r="C194" s="164"/>
      <c r="D194" s="164"/>
      <c r="E194" s="164"/>
      <c r="F194" s="165">
        <v>0</v>
      </c>
      <c r="G194" s="157"/>
      <c r="H194" s="157"/>
    </row>
    <row r="195" spans="1:8" x14ac:dyDescent="0.15">
      <c r="A195" s="166"/>
      <c r="B195" s="164"/>
      <c r="C195" s="164"/>
      <c r="D195" s="164"/>
      <c r="E195" s="164"/>
      <c r="F195" s="165">
        <v>0</v>
      </c>
      <c r="G195" s="157"/>
      <c r="H195" s="157"/>
    </row>
    <row r="196" spans="1:8" x14ac:dyDescent="0.15">
      <c r="A196" s="167"/>
      <c r="B196" s="164"/>
      <c r="C196" s="164"/>
      <c r="D196" s="164"/>
      <c r="E196" s="164"/>
      <c r="F196" s="165">
        <v>0</v>
      </c>
      <c r="G196" s="157"/>
      <c r="H196" s="157"/>
    </row>
    <row r="197" spans="1:8" x14ac:dyDescent="0.15">
      <c r="A197" s="167"/>
      <c r="B197" s="164"/>
      <c r="C197" s="164"/>
      <c r="D197" s="164"/>
      <c r="E197" s="164"/>
      <c r="F197" s="165">
        <v>0</v>
      </c>
      <c r="G197" s="157"/>
      <c r="H197" s="157"/>
    </row>
    <row r="198" spans="1:8" x14ac:dyDescent="0.15">
      <c r="A198" s="167"/>
      <c r="B198" s="164"/>
      <c r="C198" s="164"/>
      <c r="D198" s="164"/>
      <c r="E198" s="164"/>
      <c r="F198" s="165">
        <v>0</v>
      </c>
      <c r="G198" s="157"/>
      <c r="H198" s="157"/>
    </row>
    <row r="199" spans="1:8" x14ac:dyDescent="0.15">
      <c r="A199" s="167"/>
      <c r="B199" s="164"/>
      <c r="C199" s="164"/>
      <c r="D199" s="164"/>
      <c r="E199" s="164"/>
      <c r="F199" s="165">
        <v>0</v>
      </c>
      <c r="G199" s="157"/>
      <c r="H199" s="157"/>
    </row>
    <row r="200" spans="1:8" x14ac:dyDescent="0.15">
      <c r="A200" s="167"/>
      <c r="B200" s="164"/>
      <c r="C200" s="164"/>
      <c r="D200" s="164"/>
      <c r="E200" s="164"/>
      <c r="F200" s="165">
        <v>0</v>
      </c>
      <c r="G200" s="157"/>
      <c r="H200" s="157"/>
    </row>
    <row r="201" spans="1:8" x14ac:dyDescent="0.15">
      <c r="A201" s="167"/>
      <c r="B201" s="164"/>
      <c r="C201" s="164"/>
      <c r="D201" s="164"/>
      <c r="E201" s="164"/>
      <c r="F201" s="165">
        <v>0</v>
      </c>
      <c r="G201" s="157"/>
      <c r="H201" s="157"/>
    </row>
    <row r="202" spans="1:8" x14ac:dyDescent="0.15">
      <c r="A202" s="167"/>
      <c r="B202" s="164"/>
      <c r="C202" s="164"/>
      <c r="D202" s="164"/>
      <c r="E202" s="164"/>
      <c r="F202" s="165">
        <v>0</v>
      </c>
      <c r="G202" s="157"/>
      <c r="H202" s="157"/>
    </row>
    <row r="203" spans="1:8" ht="12" thickBot="1" x14ac:dyDescent="0.2">
      <c r="A203" s="168" t="s">
        <v>3</v>
      </c>
      <c r="B203" s="169"/>
      <c r="C203" s="169"/>
      <c r="D203" s="169"/>
      <c r="E203" s="169"/>
      <c r="F203" s="170">
        <v>0</v>
      </c>
      <c r="G203" s="157"/>
      <c r="H203" s="157"/>
    </row>
    <row r="204" spans="1:8" ht="12" thickBot="1" x14ac:dyDescent="0.2">
      <c r="A204" s="157"/>
      <c r="B204" s="158"/>
      <c r="C204" s="158"/>
      <c r="D204" s="158"/>
      <c r="E204" s="158"/>
      <c r="F204" s="158"/>
      <c r="G204" s="157"/>
      <c r="H204" s="157"/>
    </row>
    <row r="205" spans="1:8" ht="12" thickBot="1" x14ac:dyDescent="0.2">
      <c r="A205" s="159" t="s">
        <v>89</v>
      </c>
      <c r="B205" s="160" t="s">
        <v>1</v>
      </c>
      <c r="C205" s="160" t="s">
        <v>88</v>
      </c>
      <c r="D205" s="160" t="s">
        <v>2</v>
      </c>
      <c r="E205" s="160" t="s">
        <v>10</v>
      </c>
      <c r="F205" s="161" t="s">
        <v>11</v>
      </c>
      <c r="G205" s="157"/>
      <c r="H205" s="157"/>
    </row>
    <row r="206" spans="1:8" x14ac:dyDescent="0.15">
      <c r="A206" s="162"/>
      <c r="B206" s="163"/>
      <c r="C206" s="164"/>
      <c r="D206" s="164"/>
      <c r="E206" s="164"/>
      <c r="F206" s="165">
        <v>0</v>
      </c>
      <c r="G206" s="157"/>
      <c r="H206" s="157"/>
    </row>
    <row r="207" spans="1:8" x14ac:dyDescent="0.15">
      <c r="A207" s="166"/>
      <c r="B207" s="164"/>
      <c r="C207" s="164"/>
      <c r="D207" s="164"/>
      <c r="E207" s="164"/>
      <c r="F207" s="165">
        <v>0</v>
      </c>
      <c r="G207" s="157"/>
      <c r="H207" s="157"/>
    </row>
    <row r="208" spans="1:8" x14ac:dyDescent="0.15">
      <c r="A208" s="167"/>
      <c r="B208" s="164"/>
      <c r="C208" s="164"/>
      <c r="D208" s="164"/>
      <c r="E208" s="164"/>
      <c r="F208" s="165">
        <v>0</v>
      </c>
      <c r="G208" s="157"/>
      <c r="H208" s="157"/>
    </row>
    <row r="209" spans="1:8" x14ac:dyDescent="0.15">
      <c r="A209" s="167"/>
      <c r="B209" s="164"/>
      <c r="C209" s="164"/>
      <c r="D209" s="164"/>
      <c r="E209" s="164"/>
      <c r="F209" s="165">
        <v>0</v>
      </c>
      <c r="G209" s="157"/>
      <c r="H209" s="157"/>
    </row>
    <row r="210" spans="1:8" x14ac:dyDescent="0.15">
      <c r="A210" s="167"/>
      <c r="B210" s="164"/>
      <c r="C210" s="164"/>
      <c r="D210" s="164"/>
      <c r="E210" s="164"/>
      <c r="F210" s="165">
        <v>0</v>
      </c>
      <c r="G210" s="157"/>
      <c r="H210" s="157"/>
    </row>
    <row r="211" spans="1:8" x14ac:dyDescent="0.15">
      <c r="A211" s="167"/>
      <c r="B211" s="164"/>
      <c r="C211" s="164"/>
      <c r="D211" s="164"/>
      <c r="E211" s="164"/>
      <c r="F211" s="165">
        <v>0</v>
      </c>
      <c r="G211" s="157"/>
      <c r="H211" s="157"/>
    </row>
    <row r="212" spans="1:8" x14ac:dyDescent="0.15">
      <c r="A212" s="167"/>
      <c r="B212" s="164"/>
      <c r="C212" s="164"/>
      <c r="D212" s="164"/>
      <c r="E212" s="164"/>
      <c r="F212" s="165">
        <v>0</v>
      </c>
      <c r="G212" s="157"/>
      <c r="H212" s="157"/>
    </row>
    <row r="213" spans="1:8" x14ac:dyDescent="0.15">
      <c r="A213" s="167"/>
      <c r="B213" s="164"/>
      <c r="C213" s="164"/>
      <c r="D213" s="164"/>
      <c r="E213" s="164"/>
      <c r="F213" s="165">
        <v>0</v>
      </c>
      <c r="G213" s="157"/>
      <c r="H213" s="157"/>
    </row>
    <row r="214" spans="1:8" x14ac:dyDescent="0.15">
      <c r="A214" s="167"/>
      <c r="B214" s="164"/>
      <c r="C214" s="164"/>
      <c r="D214" s="164"/>
      <c r="E214" s="164"/>
      <c r="F214" s="165">
        <v>0</v>
      </c>
      <c r="G214" s="157"/>
      <c r="H214" s="157"/>
    </row>
    <row r="215" spans="1:8" ht="12" thickBot="1" x14ac:dyDescent="0.2">
      <c r="A215" s="168" t="s">
        <v>3</v>
      </c>
      <c r="B215" s="169"/>
      <c r="C215" s="169"/>
      <c r="D215" s="169"/>
      <c r="E215" s="169"/>
      <c r="F215" s="170">
        <v>0</v>
      </c>
      <c r="G215" s="157"/>
      <c r="H215" s="157"/>
    </row>
    <row r="216" spans="1:8" ht="12" thickBot="1" x14ac:dyDescent="0.2">
      <c r="A216" s="171"/>
      <c r="B216" s="172"/>
      <c r="C216" s="172"/>
      <c r="D216" s="172"/>
      <c r="E216" s="172"/>
      <c r="F216" s="172"/>
      <c r="G216" s="157"/>
      <c r="H216" s="157"/>
    </row>
    <row r="217" spans="1:8" ht="12" thickBot="1" x14ac:dyDescent="0.2">
      <c r="A217" s="159" t="s">
        <v>89</v>
      </c>
      <c r="B217" s="160" t="s">
        <v>1</v>
      </c>
      <c r="C217" s="160" t="s">
        <v>88</v>
      </c>
      <c r="D217" s="160" t="s">
        <v>2</v>
      </c>
      <c r="E217" s="160" t="s">
        <v>10</v>
      </c>
      <c r="F217" s="161" t="s">
        <v>11</v>
      </c>
      <c r="G217" s="157"/>
      <c r="H217" s="157"/>
    </row>
    <row r="218" spans="1:8" x14ac:dyDescent="0.15">
      <c r="A218" s="162"/>
      <c r="B218" s="163"/>
      <c r="C218" s="164"/>
      <c r="D218" s="164"/>
      <c r="E218" s="164"/>
      <c r="F218" s="165">
        <v>0</v>
      </c>
      <c r="G218" s="157"/>
      <c r="H218" s="157"/>
    </row>
    <row r="219" spans="1:8" x14ac:dyDescent="0.15">
      <c r="A219" s="166"/>
      <c r="B219" s="164"/>
      <c r="C219" s="164"/>
      <c r="D219" s="164"/>
      <c r="E219" s="164"/>
      <c r="F219" s="165">
        <v>0</v>
      </c>
      <c r="G219" s="157"/>
      <c r="H219" s="157"/>
    </row>
    <row r="220" spans="1:8" x14ac:dyDescent="0.15">
      <c r="A220" s="167"/>
      <c r="B220" s="164"/>
      <c r="C220" s="164"/>
      <c r="D220" s="164"/>
      <c r="E220" s="164"/>
      <c r="F220" s="165">
        <v>0</v>
      </c>
      <c r="G220" s="157"/>
      <c r="H220" s="157"/>
    </row>
    <row r="221" spans="1:8" x14ac:dyDescent="0.15">
      <c r="A221" s="167"/>
      <c r="B221" s="164"/>
      <c r="C221" s="164"/>
      <c r="D221" s="164"/>
      <c r="E221" s="164"/>
      <c r="F221" s="165">
        <v>0</v>
      </c>
      <c r="G221" s="157"/>
      <c r="H221" s="157"/>
    </row>
    <row r="222" spans="1:8" x14ac:dyDescent="0.15">
      <c r="A222" s="167"/>
      <c r="B222" s="164"/>
      <c r="C222" s="164"/>
      <c r="D222" s="164"/>
      <c r="E222" s="164"/>
      <c r="F222" s="165">
        <v>0</v>
      </c>
      <c r="G222" s="157"/>
      <c r="H222" s="157"/>
    </row>
    <row r="223" spans="1:8" x14ac:dyDescent="0.15">
      <c r="A223" s="167"/>
      <c r="B223" s="164"/>
      <c r="C223" s="164"/>
      <c r="D223" s="164"/>
      <c r="E223" s="164"/>
      <c r="F223" s="165">
        <v>0</v>
      </c>
      <c r="G223" s="157"/>
      <c r="H223" s="157"/>
    </row>
    <row r="224" spans="1:8" x14ac:dyDescent="0.15">
      <c r="A224" s="167"/>
      <c r="B224" s="164"/>
      <c r="C224" s="164"/>
      <c r="D224" s="164"/>
      <c r="E224" s="164"/>
      <c r="F224" s="165">
        <v>0</v>
      </c>
      <c r="G224" s="157"/>
      <c r="H224" s="157"/>
    </row>
    <row r="225" spans="1:8" x14ac:dyDescent="0.15">
      <c r="A225" s="167"/>
      <c r="B225" s="164"/>
      <c r="C225" s="164"/>
      <c r="D225" s="164"/>
      <c r="E225" s="164"/>
      <c r="F225" s="165">
        <v>0</v>
      </c>
      <c r="G225" s="157"/>
      <c r="H225" s="157"/>
    </row>
    <row r="226" spans="1:8" x14ac:dyDescent="0.15">
      <c r="A226" s="167"/>
      <c r="B226" s="164"/>
      <c r="C226" s="164"/>
      <c r="D226" s="164"/>
      <c r="E226" s="164"/>
      <c r="F226" s="165">
        <v>0</v>
      </c>
      <c r="G226" s="157"/>
      <c r="H226" s="157"/>
    </row>
    <row r="227" spans="1:8" ht="12" thickBot="1" x14ac:dyDescent="0.2">
      <c r="A227" s="168" t="s">
        <v>3</v>
      </c>
      <c r="B227" s="169"/>
      <c r="C227" s="169"/>
      <c r="D227" s="169"/>
      <c r="E227" s="169"/>
      <c r="F227" s="170">
        <v>0</v>
      </c>
      <c r="G227" s="157"/>
      <c r="H227" s="157"/>
    </row>
    <row r="228" spans="1:8" x14ac:dyDescent="0.15">
      <c r="A228" s="157"/>
      <c r="B228" s="158"/>
      <c r="C228" s="158"/>
      <c r="D228" s="158"/>
      <c r="E228" s="158"/>
      <c r="F228" s="158"/>
      <c r="G228" s="157"/>
      <c r="H228" s="157"/>
    </row>
  </sheetData>
  <customSheetViews>
    <customSheetView guid="{8BBC4080-817A-7743-8A36-E2533A0C75F9}">
      <selection activeCell="F13" sqref="F13"/>
      <pageMargins left="0.7" right="0.7" top="0.75" bottom="0.75" header="0.3" footer="0.3"/>
      <pageSetup orientation="portrait"/>
    </customSheetView>
  </customSheetViews>
  <phoneticPr fontId="24" type="noConversion"/>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workbookViewId="0">
      <selection activeCell="E4" sqref="E4"/>
    </sheetView>
  </sheetViews>
  <sheetFormatPr baseColWidth="10" defaultColWidth="10.6640625" defaultRowHeight="15" x14ac:dyDescent="0.2"/>
  <cols>
    <col min="1" max="1" width="29.1640625" customWidth="1"/>
    <col min="2" max="4" width="22.83203125" customWidth="1"/>
    <col min="5" max="5" width="15.33203125" bestFit="1" customWidth="1"/>
    <col min="6" max="6" width="18.83203125" customWidth="1"/>
    <col min="7" max="7" width="63.1640625" customWidth="1"/>
    <col min="8" max="8" width="15.5" bestFit="1" customWidth="1"/>
  </cols>
  <sheetData>
    <row r="1" spans="1:9" ht="16" thickBot="1" x14ac:dyDescent="0.25"/>
    <row r="2" spans="1:9" ht="20" thickBot="1" x14ac:dyDescent="0.25">
      <c r="A2" s="108" t="s">
        <v>69</v>
      </c>
      <c r="B2" s="75" t="s">
        <v>9</v>
      </c>
      <c r="C2" s="78"/>
      <c r="D2" s="78"/>
    </row>
    <row r="3" spans="1:9" ht="17" thickTop="1" x14ac:dyDescent="0.2">
      <c r="A3" s="109" t="s">
        <v>61</v>
      </c>
      <c r="B3" s="205">
        <f>Framework!I17</f>
        <v>0</v>
      </c>
      <c r="C3" s="42"/>
      <c r="D3" s="42"/>
    </row>
    <row r="4" spans="1:9" ht="16" x14ac:dyDescent="0.2">
      <c r="A4" s="109" t="s">
        <v>62</v>
      </c>
      <c r="B4" s="86">
        <f>Framework!I34</f>
        <v>0</v>
      </c>
      <c r="C4" s="42"/>
      <c r="D4" s="42"/>
    </row>
    <row r="5" spans="1:9" ht="16" x14ac:dyDescent="0.2">
      <c r="A5" s="109" t="s">
        <v>67</v>
      </c>
      <c r="B5" s="86">
        <f>Framework!I80</f>
        <v>0</v>
      </c>
      <c r="C5" s="42"/>
      <c r="D5" s="42"/>
    </row>
    <row r="6" spans="1:9" x14ac:dyDescent="0.2">
      <c r="A6" s="110" t="s">
        <v>16</v>
      </c>
      <c r="B6" s="40">
        <f>Framework!I51</f>
        <v>0</v>
      </c>
      <c r="C6" s="42"/>
      <c r="D6" s="42"/>
    </row>
    <row r="7" spans="1:9" x14ac:dyDescent="0.2">
      <c r="A7" s="110" t="s">
        <v>17</v>
      </c>
      <c r="B7" s="40">
        <f>Framework!I65</f>
        <v>0</v>
      </c>
      <c r="C7" s="42"/>
      <c r="D7" s="42"/>
    </row>
    <row r="8" spans="1:9" x14ac:dyDescent="0.2">
      <c r="A8" s="110" t="s">
        <v>19</v>
      </c>
      <c r="B8" s="40">
        <f>Framework!I79</f>
        <v>0</v>
      </c>
      <c r="C8" s="42"/>
      <c r="D8" s="42"/>
    </row>
    <row r="9" spans="1:9" ht="16" x14ac:dyDescent="0.2">
      <c r="A9" s="109" t="s">
        <v>63</v>
      </c>
      <c r="B9" s="86">
        <f>Framework!I125</f>
        <v>0</v>
      </c>
      <c r="C9" s="42"/>
      <c r="D9" s="42"/>
      <c r="I9" s="43">
        <f>'Human Resources Worksheet'!H29</f>
        <v>0</v>
      </c>
    </row>
    <row r="10" spans="1:9" x14ac:dyDescent="0.2">
      <c r="A10" s="110" t="s">
        <v>22</v>
      </c>
      <c r="B10" s="40">
        <f>Framework!I96</f>
        <v>0</v>
      </c>
      <c r="C10" s="42"/>
      <c r="D10" s="42"/>
      <c r="I10" s="76"/>
    </row>
    <row r="11" spans="1:9" x14ac:dyDescent="0.2">
      <c r="A11" s="110" t="s">
        <v>23</v>
      </c>
      <c r="B11" s="40">
        <f>Framework!I110</f>
        <v>0</v>
      </c>
      <c r="C11" s="42"/>
      <c r="D11" s="42"/>
      <c r="I11" s="76"/>
    </row>
    <row r="12" spans="1:9" x14ac:dyDescent="0.2">
      <c r="A12" s="110" t="s">
        <v>24</v>
      </c>
      <c r="B12" s="40">
        <f>Framework!I124</f>
        <v>0</v>
      </c>
      <c r="C12" s="42"/>
      <c r="D12" s="42"/>
      <c r="I12" s="76"/>
    </row>
    <row r="13" spans="1:9" ht="16" x14ac:dyDescent="0.2">
      <c r="A13" s="109" t="s">
        <v>64</v>
      </c>
      <c r="B13" s="86">
        <f>Framework!I141</f>
        <v>0</v>
      </c>
      <c r="C13" s="42"/>
      <c r="D13" s="42"/>
    </row>
    <row r="14" spans="1:9" ht="16" x14ac:dyDescent="0.2">
      <c r="A14" s="111" t="s">
        <v>65</v>
      </c>
      <c r="B14" s="87">
        <f>Framework!I157</f>
        <v>0</v>
      </c>
      <c r="C14" s="42"/>
      <c r="D14" s="42"/>
    </row>
    <row r="15" spans="1:9" ht="20" customHeight="1" thickBot="1" x14ac:dyDescent="0.35">
      <c r="A15" s="112" t="s">
        <v>66</v>
      </c>
      <c r="B15" s="41">
        <f>Framework!I158</f>
        <v>0</v>
      </c>
      <c r="C15" s="79"/>
      <c r="D15" s="79"/>
    </row>
    <row r="16" spans="1:9" ht="14" customHeight="1" x14ac:dyDescent="0.2"/>
  </sheetData>
  <customSheetViews>
    <customSheetView guid="{8BBC4080-817A-7743-8A36-E2533A0C75F9}">
      <selection activeCell="B3" sqref="B3"/>
      <pageMargins left="0.7" right="0.7" top="0.75" bottom="0.75" header="0.3" footer="0.3"/>
      <pageSetup orientation="portrait" horizontalDpi="4294967292" verticalDpi="4294967292"/>
    </customSheetView>
  </customSheetViews>
  <phoneticPr fontId="24" type="noConversion"/>
  <pageMargins left="0.7" right="0.7" top="0.75" bottom="0.75" header="0.3" footer="0.3"/>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zoomScale="91" zoomScaleNormal="90" zoomScalePageLayoutView="90" workbookViewId="0">
      <selection activeCell="D35" sqref="D35"/>
    </sheetView>
  </sheetViews>
  <sheetFormatPr baseColWidth="10" defaultColWidth="8.83203125" defaultRowHeight="15" x14ac:dyDescent="0.2"/>
  <cols>
    <col min="1" max="1" width="51.1640625" bestFit="1" customWidth="1"/>
    <col min="2" max="2" width="16.83203125" style="4" customWidth="1"/>
    <col min="3" max="3" width="10.33203125" style="4" customWidth="1"/>
    <col min="4" max="4" width="13.83203125" style="4" bestFit="1" customWidth="1"/>
    <col min="5" max="6" width="13.83203125" style="4" customWidth="1"/>
    <col min="7" max="7" width="21" style="4" customWidth="1"/>
    <col min="8" max="8" width="17.5" style="4" bestFit="1" customWidth="1"/>
    <col min="9" max="9" width="13.83203125" bestFit="1" customWidth="1"/>
  </cols>
  <sheetData>
    <row r="1" spans="1:15" s="1" customFormat="1" ht="16" thickBot="1" x14ac:dyDescent="0.25">
      <c r="A1" s="18"/>
      <c r="B1" s="17" t="s">
        <v>27</v>
      </c>
      <c r="C1" s="19" t="s">
        <v>28</v>
      </c>
      <c r="D1" s="19" t="s">
        <v>29</v>
      </c>
      <c r="E1" s="19" t="s">
        <v>49</v>
      </c>
      <c r="F1" s="19" t="s">
        <v>50</v>
      </c>
      <c r="G1" s="20" t="s">
        <v>51</v>
      </c>
      <c r="H1" s="18" t="s">
        <v>52</v>
      </c>
    </row>
    <row r="2" spans="1:15" ht="16" thickTop="1" x14ac:dyDescent="0.2">
      <c r="A2" s="182" t="s">
        <v>47</v>
      </c>
      <c r="B2" s="61"/>
      <c r="C2" s="62"/>
      <c r="D2" s="62"/>
      <c r="E2" s="63"/>
      <c r="F2" s="64"/>
      <c r="G2" s="65"/>
      <c r="H2" s="66"/>
    </row>
    <row r="3" spans="1:15" s="8" customFormat="1" x14ac:dyDescent="0.2">
      <c r="A3" s="73" t="s">
        <v>48</v>
      </c>
      <c r="B3" s="56"/>
      <c r="C3" s="58"/>
      <c r="D3" s="77"/>
      <c r="E3" s="57"/>
      <c r="F3" s="58"/>
      <c r="G3" s="59"/>
      <c r="H3" s="60"/>
    </row>
    <row r="4" spans="1:15" ht="16" thickBot="1" x14ac:dyDescent="0.25">
      <c r="A4" s="74" t="s">
        <v>54</v>
      </c>
      <c r="B4" s="67"/>
      <c r="C4" s="68"/>
      <c r="D4" s="68"/>
      <c r="E4" s="69"/>
      <c r="F4" s="70"/>
      <c r="G4" s="71"/>
      <c r="H4" s="72"/>
      <c r="O4" s="8"/>
    </row>
    <row r="5" spans="1:15" ht="16" thickTop="1" x14ac:dyDescent="0.2">
      <c r="A5" s="183" t="s">
        <v>53</v>
      </c>
      <c r="B5" s="16"/>
      <c r="C5" s="15"/>
      <c r="D5" s="15"/>
      <c r="E5" s="10"/>
      <c r="F5" s="15"/>
      <c r="G5" s="11"/>
      <c r="H5" s="7"/>
    </row>
    <row r="6" spans="1:15" x14ac:dyDescent="0.2">
      <c r="A6" s="183" t="s">
        <v>58</v>
      </c>
      <c r="B6" s="16"/>
      <c r="C6" s="15"/>
      <c r="D6" s="15"/>
      <c r="E6" s="10"/>
      <c r="F6" s="15"/>
      <c r="G6" s="11"/>
      <c r="H6" s="7"/>
    </row>
    <row r="7" spans="1:15" x14ac:dyDescent="0.2">
      <c r="A7" s="183" t="s">
        <v>59</v>
      </c>
      <c r="B7" s="16"/>
      <c r="C7" s="15"/>
      <c r="D7" s="15"/>
      <c r="E7" s="10"/>
      <c r="F7" s="15"/>
      <c r="G7" s="11"/>
      <c r="H7" s="7"/>
    </row>
    <row r="8" spans="1:15" x14ac:dyDescent="0.2">
      <c r="A8" s="183" t="s">
        <v>68</v>
      </c>
      <c r="B8" s="16"/>
      <c r="C8" s="15"/>
      <c r="D8" s="15"/>
      <c r="E8" s="10"/>
      <c r="F8" s="15"/>
      <c r="G8" s="14"/>
      <c r="H8" s="7"/>
    </row>
    <row r="9" spans="1:15" s="8" customFormat="1" x14ac:dyDescent="0.2">
      <c r="A9" s="183" t="s">
        <v>56</v>
      </c>
      <c r="B9" s="16"/>
      <c r="C9" s="15"/>
      <c r="D9" s="15"/>
      <c r="E9" s="10"/>
      <c r="F9" s="15"/>
      <c r="H9" s="7"/>
    </row>
    <row r="10" spans="1:15" x14ac:dyDescent="0.2">
      <c r="A10" s="184" t="s">
        <v>30</v>
      </c>
      <c r="B10" s="12"/>
      <c r="C10" s="9"/>
      <c r="D10" s="9"/>
      <c r="E10" s="10"/>
      <c r="F10" s="15"/>
      <c r="G10" s="8"/>
      <c r="H10" s="7"/>
    </row>
    <row r="11" spans="1:15" x14ac:dyDescent="0.2">
      <c r="A11" s="184" t="s">
        <v>31</v>
      </c>
      <c r="B11" s="12"/>
      <c r="C11" s="9"/>
      <c r="D11" s="9"/>
      <c r="E11" s="10"/>
      <c r="F11" s="9"/>
      <c r="G11" s="11"/>
      <c r="H11" s="7"/>
    </row>
    <row r="12" spans="1:15" x14ac:dyDescent="0.2">
      <c r="A12" s="184" t="s">
        <v>32</v>
      </c>
      <c r="B12" s="12"/>
      <c r="C12" s="9"/>
      <c r="D12" s="9"/>
      <c r="E12" s="10"/>
      <c r="F12" s="9"/>
      <c r="G12" s="11"/>
      <c r="H12" s="7"/>
    </row>
    <row r="13" spans="1:15" x14ac:dyDescent="0.2">
      <c r="A13" s="184" t="s">
        <v>33</v>
      </c>
      <c r="B13" s="12"/>
      <c r="C13" s="9"/>
      <c r="D13" s="9"/>
      <c r="E13" s="10"/>
      <c r="F13" s="9"/>
      <c r="G13" s="11"/>
      <c r="H13" s="7"/>
    </row>
    <row r="14" spans="1:15" x14ac:dyDescent="0.2">
      <c r="A14" s="184" t="s">
        <v>34</v>
      </c>
      <c r="B14" s="12"/>
      <c r="C14" s="9"/>
      <c r="D14" s="9"/>
      <c r="E14" s="10"/>
      <c r="F14" s="15"/>
      <c r="G14" s="11"/>
      <c r="H14" s="7"/>
    </row>
    <row r="15" spans="1:15" x14ac:dyDescent="0.2">
      <c r="A15" s="184" t="s">
        <v>35</v>
      </c>
      <c r="B15" s="12"/>
      <c r="C15" s="9"/>
      <c r="D15" s="9"/>
      <c r="E15" s="10"/>
      <c r="F15" s="9"/>
      <c r="G15" s="11"/>
      <c r="H15" s="7"/>
    </row>
    <row r="16" spans="1:15" x14ac:dyDescent="0.2">
      <c r="A16" s="184" t="s">
        <v>36</v>
      </c>
      <c r="B16" s="12"/>
      <c r="C16" s="9"/>
      <c r="D16" s="9"/>
      <c r="E16" s="10"/>
      <c r="F16" s="9"/>
      <c r="G16" s="11"/>
      <c r="H16" s="7"/>
    </row>
    <row r="17" spans="1:8" x14ac:dyDescent="0.2">
      <c r="A17" s="184" t="s">
        <v>37</v>
      </c>
      <c r="B17" s="12"/>
      <c r="C17" s="9"/>
      <c r="D17" s="9"/>
      <c r="E17" s="10"/>
      <c r="F17" s="9"/>
      <c r="G17" s="11"/>
      <c r="H17" s="7"/>
    </row>
    <row r="18" spans="1:8" x14ac:dyDescent="0.2">
      <c r="A18" s="184" t="s">
        <v>38</v>
      </c>
      <c r="B18" s="12"/>
      <c r="C18" s="9"/>
      <c r="D18" s="9"/>
      <c r="E18" s="10"/>
      <c r="F18" s="9"/>
      <c r="G18" s="11"/>
      <c r="H18" s="7"/>
    </row>
    <row r="19" spans="1:8" x14ac:dyDescent="0.2">
      <c r="A19" s="184" t="s">
        <v>39</v>
      </c>
      <c r="B19" s="12"/>
      <c r="C19" s="9"/>
      <c r="D19" s="9"/>
      <c r="E19" s="10"/>
      <c r="F19" s="9"/>
      <c r="G19" s="11"/>
      <c r="H19" s="7"/>
    </row>
    <row r="20" spans="1:8" x14ac:dyDescent="0.2">
      <c r="A20" s="184" t="s">
        <v>40</v>
      </c>
      <c r="B20" s="12"/>
      <c r="C20" s="9"/>
      <c r="D20" s="9"/>
      <c r="E20" s="10"/>
      <c r="F20" s="9"/>
      <c r="G20" s="11"/>
      <c r="H20" s="7"/>
    </row>
    <row r="21" spans="1:8" x14ac:dyDescent="0.2">
      <c r="A21" s="184" t="s">
        <v>41</v>
      </c>
      <c r="B21" s="12"/>
      <c r="C21" s="9"/>
      <c r="D21" s="9"/>
      <c r="E21" s="10"/>
      <c r="F21" s="9"/>
      <c r="G21" s="11"/>
      <c r="H21" s="7"/>
    </row>
    <row r="22" spans="1:8" x14ac:dyDescent="0.2">
      <c r="A22" s="184" t="s">
        <v>42</v>
      </c>
      <c r="B22" s="12"/>
      <c r="C22" s="9"/>
      <c r="D22" s="9"/>
      <c r="E22" s="10"/>
      <c r="F22" s="9"/>
      <c r="G22" s="11"/>
      <c r="H22" s="7"/>
    </row>
    <row r="23" spans="1:8" x14ac:dyDescent="0.2">
      <c r="A23" s="184" t="s">
        <v>43</v>
      </c>
      <c r="B23" s="12"/>
      <c r="C23" s="9"/>
      <c r="D23" s="9"/>
      <c r="E23" s="10"/>
      <c r="F23" s="9"/>
      <c r="G23" s="11"/>
      <c r="H23" s="7"/>
    </row>
    <row r="24" spans="1:8" x14ac:dyDescent="0.2">
      <c r="A24" s="184" t="s">
        <v>44</v>
      </c>
      <c r="B24" s="12"/>
      <c r="C24" s="9"/>
      <c r="D24" s="9"/>
      <c r="E24" s="10"/>
      <c r="F24" s="9"/>
      <c r="G24" s="11"/>
      <c r="H24" s="7"/>
    </row>
    <row r="25" spans="1:8" x14ac:dyDescent="0.2">
      <c r="A25" s="184" t="s">
        <v>45</v>
      </c>
      <c r="B25" s="12"/>
      <c r="C25" s="9"/>
      <c r="D25" s="9"/>
      <c r="E25" s="10"/>
      <c r="F25" s="9"/>
      <c r="G25" s="11"/>
      <c r="H25" s="7"/>
    </row>
    <row r="26" spans="1:8" x14ac:dyDescent="0.2">
      <c r="A26" s="184" t="s">
        <v>57</v>
      </c>
      <c r="B26" s="12"/>
      <c r="C26" s="9"/>
      <c r="D26" s="9"/>
      <c r="E26" s="10"/>
      <c r="F26" s="15"/>
      <c r="G26" s="11"/>
      <c r="H26" s="7"/>
    </row>
    <row r="27" spans="1:8" x14ac:dyDescent="0.2">
      <c r="A27" s="184" t="s">
        <v>81</v>
      </c>
      <c r="B27" s="12"/>
      <c r="C27" s="9"/>
      <c r="D27" s="9"/>
      <c r="E27" s="10"/>
      <c r="F27" s="15"/>
      <c r="G27" s="11"/>
      <c r="H27" s="7"/>
    </row>
    <row r="28" spans="1:8" ht="16" thickBot="1" x14ac:dyDescent="0.25">
      <c r="A28" s="185" t="s">
        <v>82</v>
      </c>
      <c r="B28" s="13"/>
      <c r="C28" s="9"/>
      <c r="D28" s="9"/>
      <c r="E28" s="10"/>
      <c r="F28" s="15"/>
      <c r="G28" s="11"/>
      <c r="H28" s="7"/>
    </row>
    <row r="29" spans="1:8" ht="16" thickBot="1" x14ac:dyDescent="0.25">
      <c r="A29" s="6" t="s">
        <v>55</v>
      </c>
      <c r="B29" s="22"/>
      <c r="C29" s="22"/>
      <c r="D29" s="22"/>
      <c r="E29" s="22"/>
      <c r="F29" s="22"/>
      <c r="G29" s="22"/>
      <c r="H29" s="21">
        <f>SUM(H2:H28)</f>
        <v>0</v>
      </c>
    </row>
    <row r="30" spans="1:8" x14ac:dyDescent="0.2">
      <c r="B30" s="9"/>
      <c r="C30" s="9"/>
      <c r="D30" s="9"/>
      <c r="E30" s="9"/>
      <c r="F30" s="9"/>
      <c r="G30" s="9"/>
    </row>
    <row r="31" spans="1:8" x14ac:dyDescent="0.2">
      <c r="C31" s="5"/>
      <c r="D31" s="5"/>
    </row>
  </sheetData>
  <customSheetViews>
    <customSheetView guid="{8BBC4080-817A-7743-8A36-E2533A0C75F9}" scale="91">
      <selection activeCell="D36" sqref="D36"/>
      <pageMargins left="0.7" right="0.7" top="0.75" bottom="0.75" header="0.3" footer="0.3"/>
      <pageSetup orientation="portrait" horizontalDpi="4294967292" verticalDpi="4294967292"/>
    </customSheetView>
  </customSheetViews>
  <phoneticPr fontId="24" type="noConversion"/>
  <pageMargins left="0.7" right="0.7" top="0.75" bottom="0.75" header="0.3" footer="0.3"/>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0" sqref="E20"/>
    </sheetView>
  </sheetViews>
  <sheetFormatPr baseColWidth="10" defaultColWidth="8.83203125" defaultRowHeight="15" x14ac:dyDescent="0.2"/>
  <cols>
    <col min="1" max="1" width="35.83203125" customWidth="1"/>
    <col min="2" max="2" width="16.1640625" customWidth="1"/>
    <col min="3" max="3" width="15.6640625" customWidth="1"/>
    <col min="4" max="4" width="17" customWidth="1"/>
    <col min="5" max="5" width="12.1640625" customWidth="1"/>
    <col min="7" max="7" width="13.6640625" customWidth="1"/>
    <col min="8" max="8" width="11.5" customWidth="1"/>
  </cols>
  <sheetData/>
  <customSheetViews>
    <customSheetView guid="{8BBC4080-817A-7743-8A36-E2533A0C75F9}">
      <selection activeCell="D27" sqref="D27"/>
      <pageMargins left="0.7" right="0.7" top="0.75" bottom="0.75" header="0.3" footer="0.3"/>
    </customSheetView>
  </customSheetViews>
  <phoneticPr fontId="2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Framework</vt:lpstr>
      <vt:lpstr>Cost inputs</vt:lpstr>
      <vt:lpstr>SummaryStats</vt:lpstr>
      <vt:lpstr>Human Resources Worksheet</vt:lpstr>
      <vt:lpstr>Unit costs (Cost Bases)</vt:lpstr>
    </vt:vector>
  </TitlesOfParts>
  <Company>BLACK EDITION - tum0r</Company>
  <LinksUpToDate>false</LinksUpToDate>
  <SharedDoc>true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Abraham</dc:creator>
  <cp:lastModifiedBy>James Dahm</cp:lastModifiedBy>
  <cp:lastPrinted>2016-10-25T22:57:10Z</cp:lastPrinted>
  <dcterms:created xsi:type="dcterms:W3CDTF">2010-10-13T08:15:29Z</dcterms:created>
  <dcterms:modified xsi:type="dcterms:W3CDTF">2018-02-06T19:09:08Z</dcterms:modified>
</cp:coreProperties>
</file>